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<sst xmlns="http://schemas.openxmlformats.org/spreadsheetml/2006/main" count="535" uniqueCount="376">
  <si>
    <t>BERINSFIELD PARISH COUNCIL</t>
  </si>
  <si>
    <t>Fencing</t>
  </si>
  <si>
    <t>Steelway Fensecure</t>
  </si>
  <si>
    <t>30.6.03</t>
  </si>
  <si>
    <t>Queensbury</t>
  </si>
  <si>
    <t>6.10.03</t>
  </si>
  <si>
    <t>Queensgate Benches</t>
  </si>
  <si>
    <t>15.10.03</t>
  </si>
  <si>
    <t>Lodden Avenue Play Area</t>
  </si>
  <si>
    <t>Gates and fencing</t>
  </si>
  <si>
    <t>Hags Play</t>
  </si>
  <si>
    <t>31.1.02</t>
  </si>
  <si>
    <t>Cableway and bark chippings</t>
  </si>
  <si>
    <t>Colorado Springs Unit with s/s</t>
  </si>
  <si>
    <t>Multi pondo with s/s</t>
  </si>
  <si>
    <t>Spring Turtle with s/s</t>
  </si>
  <si>
    <t>Godwin Austen Unit with s/s</t>
  </si>
  <si>
    <t>Mobilus with s/s and barrier</t>
  </si>
  <si>
    <t>3 Queens way benches</t>
  </si>
  <si>
    <t>3 Green Litter bins</t>
  </si>
  <si>
    <t>Playground sign</t>
  </si>
  <si>
    <t>4 bay cradle swings</t>
  </si>
  <si>
    <t>Wicksteed Leisure</t>
  </si>
  <si>
    <t>Climbing/slide unit</t>
  </si>
  <si>
    <t>Youth Shelter</t>
  </si>
  <si>
    <t>SMP Playgrounds</t>
  </si>
  <si>
    <t>22.11.02</t>
  </si>
  <si>
    <t>Safety surface in gateways</t>
  </si>
  <si>
    <t>Lay Avenue Play Area</t>
  </si>
  <si>
    <t>Gstaad Unit with s/s</t>
  </si>
  <si>
    <t>Bicycle roundabout with s/s</t>
  </si>
  <si>
    <t>Spring Pony with s/s</t>
  </si>
  <si>
    <t>Spring Moses with s/s</t>
  </si>
  <si>
    <t>2 bay flat swing with s/s</t>
  </si>
  <si>
    <t>2 Queensgate benches</t>
  </si>
  <si>
    <t>2 Green litter bins</t>
  </si>
  <si>
    <t>Wicksteed</t>
  </si>
  <si>
    <t>Cradle swings</t>
  </si>
  <si>
    <t>Bus Shelters</t>
  </si>
  <si>
    <t>Winchester Shelt. Abbey Wds.</t>
  </si>
  <si>
    <t>1.4.01</t>
  </si>
  <si>
    <t>Winchester Shelt  opp H.Cent.</t>
  </si>
  <si>
    <t>Winchester Shelt nr. Bur. Ground</t>
  </si>
  <si>
    <t>Farmplant</t>
  </si>
  <si>
    <t>2.5.01</t>
  </si>
  <si>
    <t>Gang Mower and lift for tractor</t>
  </si>
  <si>
    <t>Trailer for tractor</t>
  </si>
  <si>
    <t>1 Street light in Spinney Area</t>
  </si>
  <si>
    <t>OCC</t>
  </si>
  <si>
    <t>2.9.02</t>
  </si>
  <si>
    <t>1 Street light rear of 192 Fane</t>
  </si>
  <si>
    <t>Pathway Workshops</t>
  </si>
  <si>
    <t>Earth Anchors</t>
  </si>
  <si>
    <t>various times</t>
  </si>
  <si>
    <t>Metal Bench by Health Centre</t>
  </si>
  <si>
    <t>Roecraft</t>
  </si>
  <si>
    <t>4.2.02</t>
  </si>
  <si>
    <t>Various</t>
  </si>
  <si>
    <t>40 bollards, War Memorial</t>
  </si>
  <si>
    <t>Woodscape</t>
  </si>
  <si>
    <t>1 Stihl Strimmer</t>
  </si>
  <si>
    <t>Burial Ground</t>
  </si>
  <si>
    <t>Oak Bench</t>
  </si>
  <si>
    <t>Orchard St. Furniture</t>
  </si>
  <si>
    <t>Donated to P.Council</t>
  </si>
  <si>
    <t xml:space="preserve">4 Admiral planters </t>
  </si>
  <si>
    <t>Glasdon</t>
  </si>
  <si>
    <t>1 Nestor Green Salt Bin</t>
  </si>
  <si>
    <t>Burial ground gates &amp; fences</t>
  </si>
  <si>
    <t>PC World</t>
  </si>
  <si>
    <t>1 Hewlett Packard Printer</t>
  </si>
  <si>
    <t>22.5.02</t>
  </si>
  <si>
    <t>1 Filing Cabinet</t>
  </si>
  <si>
    <t xml:space="preserve">JPS </t>
  </si>
  <si>
    <t>13.1.03</t>
  </si>
  <si>
    <t>Valuation = invoice since 2000</t>
  </si>
  <si>
    <t>Insurance valuation where date of purchase not known.</t>
  </si>
  <si>
    <t>6.9.04</t>
  </si>
  <si>
    <t>Winchester Shelt Colne Close</t>
  </si>
  <si>
    <t>Winchester Shelt Pritchard Close</t>
  </si>
  <si>
    <t>Winchester Shelt Lodden Avenue</t>
  </si>
  <si>
    <t>Winchester Shelt Russel Jackson</t>
  </si>
  <si>
    <t>Line marker</t>
  </si>
  <si>
    <t>2.9.04</t>
  </si>
  <si>
    <t>Storm Fire Protection</t>
  </si>
  <si>
    <t>Fire equipment</t>
  </si>
  <si>
    <t>Zanussi Fridge Freezer</t>
  </si>
  <si>
    <t>SMC Ltd.</t>
  </si>
  <si>
    <t>21.10.04</t>
  </si>
  <si>
    <t>Electric oven and gas hob</t>
  </si>
  <si>
    <t>Cups and saucers</t>
  </si>
  <si>
    <t>The China Cabin</t>
  </si>
  <si>
    <t>7.9.04</t>
  </si>
  <si>
    <t>6 beech folding tables</t>
  </si>
  <si>
    <t>Key Industrial Equip</t>
  </si>
  <si>
    <t>25.8.04</t>
  </si>
  <si>
    <t>Dust mats</t>
  </si>
  <si>
    <t>14.9.04</t>
  </si>
  <si>
    <t>35 chairs</t>
  </si>
  <si>
    <t>Mobile sack holder refuse bins</t>
  </si>
  <si>
    <t>Parker Merchanting</t>
  </si>
  <si>
    <t>Steps for pavilion</t>
  </si>
  <si>
    <t>Nick Capon</t>
  </si>
  <si>
    <t>Signs for pavilion</t>
  </si>
  <si>
    <t>23.10.04</t>
  </si>
  <si>
    <t>2 metal guppy litter bins</t>
  </si>
  <si>
    <t>10.5.04</t>
  </si>
  <si>
    <t>1 blue post mounted litter bin</t>
  </si>
  <si>
    <t>13.12.04</t>
  </si>
  <si>
    <t>5 bollards for access to play. Field</t>
  </si>
  <si>
    <t>7.2.05</t>
  </si>
  <si>
    <t>2 Metal Guppy Litter Bins</t>
  </si>
  <si>
    <t>Glasdon U.K. Ltd.</t>
  </si>
  <si>
    <t>27.6.05</t>
  </si>
  <si>
    <t>2 Greensted benches</t>
  </si>
  <si>
    <t>Branson Leisure</t>
  </si>
  <si>
    <t>11.4.05</t>
  </si>
  <si>
    <t>4 No golf signs for playing field</t>
  </si>
  <si>
    <t>Ringway Signs</t>
  </si>
  <si>
    <t>1.8.05</t>
  </si>
  <si>
    <t xml:space="preserve">Pavilion  </t>
  </si>
  <si>
    <t>Spring pony with safety surface</t>
  </si>
  <si>
    <t>18.8.04</t>
  </si>
  <si>
    <t>22.1.07</t>
  </si>
  <si>
    <t>Greenbarnes</t>
  </si>
  <si>
    <t>Notice board</t>
  </si>
  <si>
    <t>8.1.07</t>
  </si>
  <si>
    <t>Signs for Play Area</t>
  </si>
  <si>
    <t>Ringway</t>
  </si>
  <si>
    <t>Seat for Burial Ground</t>
  </si>
  <si>
    <t>7.8.06</t>
  </si>
  <si>
    <t>Stadia Sports</t>
  </si>
  <si>
    <t>2 sets of quick drop aluminium</t>
  </si>
  <si>
    <t>goal posts and nets</t>
  </si>
  <si>
    <t>31.8.07</t>
  </si>
  <si>
    <t>Steel storage unit for goal posts</t>
  </si>
  <si>
    <t>R. F. Hayden</t>
  </si>
  <si>
    <t>31.10.07</t>
  </si>
  <si>
    <t xml:space="preserve">13 dog litter bins </t>
  </si>
  <si>
    <t>1 Rendered bus shelterA 4074</t>
  </si>
  <si>
    <t xml:space="preserve">Misc Equipment </t>
  </si>
  <si>
    <t>Pathway</t>
  </si>
  <si>
    <t xml:space="preserve">Fleet Line Markers </t>
  </si>
  <si>
    <t>7.11.05</t>
  </si>
  <si>
    <t>Dell Inspiron 531 AMD X2</t>
  </si>
  <si>
    <t>hp Colour Laser Jet 2605dn</t>
  </si>
  <si>
    <t>Customer Logic Ltd.</t>
  </si>
  <si>
    <t>31.12.07</t>
  </si>
  <si>
    <t>processor 5600 PC &amp; modem</t>
  </si>
  <si>
    <t>Clock for Church</t>
  </si>
  <si>
    <t>Smith of Derby</t>
  </si>
  <si>
    <t>4.8.08</t>
  </si>
  <si>
    <t>4 wooden planters</t>
  </si>
  <si>
    <t>21.4.08</t>
  </si>
  <si>
    <t>Assets Purchased in 2009-10</t>
  </si>
  <si>
    <t>Parking posts - Burial Ground</t>
  </si>
  <si>
    <t xml:space="preserve">Sign for Burial Ground </t>
  </si>
  <si>
    <t xml:space="preserve">New locks for Pavilion doors </t>
  </si>
  <si>
    <t>2 Dog Litter Bins</t>
  </si>
  <si>
    <t xml:space="preserve">Skateboard Park </t>
  </si>
  <si>
    <t>Bendcrete</t>
  </si>
  <si>
    <t>15.3.10</t>
  </si>
  <si>
    <t>Scion Estates</t>
  </si>
  <si>
    <t>6.4.09</t>
  </si>
  <si>
    <t>1.6.09</t>
  </si>
  <si>
    <t xml:space="preserve">Greenbarnes Ltd. </t>
  </si>
  <si>
    <t>Executive Security</t>
  </si>
  <si>
    <t>5.10.09</t>
  </si>
  <si>
    <t>1.2.10</t>
  </si>
  <si>
    <t>Assets Purchased in 2010-11</t>
  </si>
  <si>
    <t>Seats</t>
  </si>
  <si>
    <t>Swings and safety surface</t>
  </si>
  <si>
    <t>4.10.10</t>
  </si>
  <si>
    <t>10.5.10</t>
  </si>
  <si>
    <t>26.5.10</t>
  </si>
  <si>
    <t>4 Planters</t>
  </si>
  <si>
    <t>Assets purchased in 2011-12</t>
  </si>
  <si>
    <t>Lionel 3 inch line marker</t>
  </si>
  <si>
    <t>Fleet Line Markers</t>
  </si>
  <si>
    <t>11.7.11</t>
  </si>
  <si>
    <t xml:space="preserve">GA Wincant Shelter </t>
  </si>
  <si>
    <t>Queensbury Shelters</t>
  </si>
  <si>
    <t>2.8.11</t>
  </si>
  <si>
    <t>Salt spreader</t>
  </si>
  <si>
    <t xml:space="preserve">Key </t>
  </si>
  <si>
    <t>Catering urn</t>
  </si>
  <si>
    <t>17.12.11</t>
  </si>
  <si>
    <t>2 Salt bins</t>
  </si>
  <si>
    <t xml:space="preserve">Glasdon </t>
  </si>
  <si>
    <t>22.3.12</t>
  </si>
  <si>
    <t>9.10.12</t>
  </si>
  <si>
    <t>Assets disposed of 2012-13</t>
  </si>
  <si>
    <t>22.1.13</t>
  </si>
  <si>
    <t>Hip for skate park</t>
  </si>
  <si>
    <t>31.3.13</t>
  </si>
  <si>
    <t>10.6.13</t>
  </si>
  <si>
    <t>2 metal Guppy bins</t>
  </si>
  <si>
    <t>18.7.13</t>
  </si>
  <si>
    <t>Omicron Youth Shelter</t>
  </si>
  <si>
    <t xml:space="preserve">Apex Shelters </t>
  </si>
  <si>
    <t>3.6.13</t>
  </si>
  <si>
    <t>Assets disposed of in 2013-14</t>
  </si>
  <si>
    <t>Pillars 2014</t>
  </si>
  <si>
    <t>Purchased in 2013-14</t>
  </si>
  <si>
    <t>28.11.14</t>
  </si>
  <si>
    <t>Keystone Metal Bench</t>
  </si>
  <si>
    <t>Wildcats Youth Shelter</t>
  </si>
  <si>
    <t>Safety Surface Lay Avenue</t>
  </si>
  <si>
    <t>Assets disposed of in 2014-15</t>
  </si>
  <si>
    <t>23.6.14</t>
  </si>
  <si>
    <t>Broxap</t>
  </si>
  <si>
    <t>17.7.14</t>
  </si>
  <si>
    <t>6.9.14</t>
  </si>
  <si>
    <r>
      <t>(</t>
    </r>
    <r>
      <rPr>
        <i/>
        <sz val="12"/>
        <rFont val="Times New Roman"/>
        <family val="1"/>
      </rPr>
      <t>two year warranty)</t>
    </r>
  </si>
  <si>
    <t>New Pillars, Burial Ground</t>
  </si>
  <si>
    <t>P.M. Builders</t>
  </si>
  <si>
    <t>14.4.15</t>
  </si>
  <si>
    <t>Purchased in 2014-15</t>
  </si>
  <si>
    <t>Assets Purchased 2015-16</t>
  </si>
  <si>
    <t>Pathway workshops</t>
  </si>
  <si>
    <t>2.6.15</t>
  </si>
  <si>
    <t>Screwfix</t>
  </si>
  <si>
    <t>13.11.15</t>
  </si>
  <si>
    <t>27.1.16</t>
  </si>
  <si>
    <t>Defib. And cabinet</t>
  </si>
  <si>
    <t>Assets disposed of in 2015-16</t>
  </si>
  <si>
    <t>Arun Enc. Bus shelt. A 4074</t>
  </si>
  <si>
    <t>21.3.16</t>
  </si>
  <si>
    <t>Play and Leisure Ltd.</t>
  </si>
  <si>
    <t>20.5.16</t>
  </si>
  <si>
    <t>1.6.16</t>
  </si>
  <si>
    <t>support agreement</t>
  </si>
  <si>
    <t>1.6.16 - 31.5.19</t>
  </si>
  <si>
    <t>Ref 0875273732</t>
  </si>
  <si>
    <t>14.11.16</t>
  </si>
  <si>
    <t>4.1.17</t>
  </si>
  <si>
    <t>4.11.16</t>
  </si>
  <si>
    <t xml:space="preserve">Office Equipment </t>
  </si>
  <si>
    <t>WEL Medical Ltd.</t>
  </si>
  <si>
    <t>1.2.18</t>
  </si>
  <si>
    <t>19.12.17</t>
  </si>
  <si>
    <t>Ipad Defib and cabinet H. Ctre</t>
  </si>
  <si>
    <t>Larbreck bench Burial Gnd</t>
  </si>
  <si>
    <t>Highfield Goal End</t>
  </si>
  <si>
    <t>HP Printer 000011750</t>
  </si>
  <si>
    <t>Currys</t>
  </si>
  <si>
    <t>2 Metal Guppy bins</t>
  </si>
  <si>
    <t xml:space="preserve">Line Marker </t>
  </si>
  <si>
    <t>Keyston Metal Seat</t>
  </si>
  <si>
    <t>2 planters</t>
  </si>
  <si>
    <t>Leaf blower</t>
  </si>
  <si>
    <t>WEL Medical</t>
  </si>
  <si>
    <t>Salt Bin Wey Road</t>
  </si>
  <si>
    <t>Plant Jungle Simba</t>
  </si>
  <si>
    <t>Double Zig/Zag Twister</t>
  </si>
  <si>
    <t>Oxfordshire Computers</t>
  </si>
  <si>
    <t>H.P. computer,mouse,k board</t>
  </si>
  <si>
    <t>1 Arun Shelter on A 4074</t>
  </si>
  <si>
    <t xml:space="preserve">Queensbury Shelters </t>
  </si>
  <si>
    <t>10 tread steps, pavilion</t>
  </si>
  <si>
    <t xml:space="preserve">Key Ind Supplies </t>
  </si>
  <si>
    <t xml:space="preserve">Bendcrete </t>
  </si>
  <si>
    <t>Seat, Russell Jackson Close</t>
  </si>
  <si>
    <t xml:space="preserve">Branson Leisure </t>
  </si>
  <si>
    <t>Notice Board, B. Ground</t>
  </si>
  <si>
    <t>2 Rollaway Goal Posts</t>
  </si>
  <si>
    <t>Assets disposed of in 2017-18</t>
  </si>
  <si>
    <t>Tractor and Mower</t>
  </si>
  <si>
    <t>Dell Laptop computer</t>
  </si>
  <si>
    <t>Dell</t>
  </si>
  <si>
    <t>15.11.10</t>
  </si>
  <si>
    <t xml:space="preserve">1 bench in Burial Ground </t>
  </si>
  <si>
    <t xml:space="preserve">6 concrete planters </t>
  </si>
  <si>
    <t>16.12.15</t>
  </si>
  <si>
    <t>Assets Purchased 2017-18</t>
  </si>
  <si>
    <t>Assets Purchased 2016-17</t>
  </si>
  <si>
    <t xml:space="preserve">LAND </t>
  </si>
  <si>
    <t xml:space="preserve">Land on north eastern side of </t>
  </si>
  <si>
    <t>Wimblestraw Road, Berinsfield</t>
  </si>
  <si>
    <t xml:space="preserve">5 pieces adjacent to Kennet Close </t>
  </si>
  <si>
    <t>Land to the east of Wimblestraw Road</t>
  </si>
  <si>
    <t>Berinsfield (recreation ground)</t>
  </si>
  <si>
    <t>First conveyed on 29.9.45.</t>
  </si>
  <si>
    <t>Registered on 20.11.2006</t>
  </si>
  <si>
    <t>20.11.06</t>
  </si>
  <si>
    <t>First conveyed  25.9.67.</t>
  </si>
  <si>
    <t>Transferred to Berinsfield P.C. By</t>
  </si>
  <si>
    <t>24.3.92</t>
  </si>
  <si>
    <t>_____________________________________________________________________________</t>
  </si>
  <si>
    <t>Assets Purchased 2018-19</t>
  </si>
  <si>
    <t>Secure a Field</t>
  </si>
  <si>
    <t>Item</t>
  </si>
  <si>
    <t>Purchased from</t>
  </si>
  <si>
    <t>Date</t>
  </si>
  <si>
    <t>Net amount</t>
  </si>
  <si>
    <t>10.9.18</t>
  </si>
  <si>
    <t>Mirage seat &amp; Harness</t>
  </si>
  <si>
    <t>31.8.18</t>
  </si>
  <si>
    <t xml:space="preserve">Two Metal Guppy bins </t>
  </si>
  <si>
    <t>22.7.18</t>
  </si>
  <si>
    <t>Assets disposed of in 2018-19</t>
  </si>
  <si>
    <t>30.6.18</t>
  </si>
  <si>
    <t>Space Frame Orbiter</t>
  </si>
  <si>
    <t>Safety surface under Orbiter</t>
  </si>
  <si>
    <t>25 m Steel Cableway</t>
  </si>
  <si>
    <t>Safety surface under cableway</t>
  </si>
  <si>
    <t>Iota Fitness Adventure Trail</t>
  </si>
  <si>
    <t>Safety Surface under Iota</t>
  </si>
  <si>
    <t>Snowdon Dome climber</t>
  </si>
  <si>
    <t>Safety Surface under climber</t>
  </si>
  <si>
    <t>Pick up sticks with slide</t>
  </si>
  <si>
    <t>Safety surface under Pick up</t>
  </si>
  <si>
    <t>Swirl</t>
  </si>
  <si>
    <t>Rocking Horse</t>
  </si>
  <si>
    <t>Wetpour and base</t>
  </si>
  <si>
    <t>Pirate's Lair 4m</t>
  </si>
  <si>
    <t>New wetpour and base under</t>
  </si>
  <si>
    <t>existing cradle swings</t>
  </si>
  <si>
    <t>2 x 3 m x 10 m Gala Marquees</t>
  </si>
  <si>
    <t xml:space="preserve">Gala Tent </t>
  </si>
  <si>
    <t>7.2.19</t>
  </si>
  <si>
    <t>Metal Guppy Litter Bins</t>
  </si>
  <si>
    <t>4.3.19</t>
  </si>
  <si>
    <t>Jolly Electrical</t>
  </si>
  <si>
    <t>Hand dryer for pavilion</t>
  </si>
  <si>
    <t>14.2.19</t>
  </si>
  <si>
    <t>4.88 m barrier for rec. Ground</t>
  </si>
  <si>
    <t>Assets Purchased in 2019-20</t>
  </si>
  <si>
    <t>Net Amount</t>
  </si>
  <si>
    <t>9.5.19</t>
  </si>
  <si>
    <t>2 large 2 small planters</t>
  </si>
  <si>
    <t>Assets disposed of in 2019-20</t>
  </si>
  <si>
    <t>Lenovo desktop computer</t>
  </si>
  <si>
    <t xml:space="preserve">Oxfordshire Computers </t>
  </si>
  <si>
    <t>12.12.19</t>
  </si>
  <si>
    <t xml:space="preserve"> Two year warranty</t>
  </si>
  <si>
    <t xml:space="preserve">Burial Ground </t>
  </si>
  <si>
    <t>Conveyed 28.6.1991  ON 189296</t>
  </si>
  <si>
    <t>ON148746</t>
  </si>
  <si>
    <t>Lazy Acre Investments 30.3.1992</t>
  </si>
  <si>
    <t>ON 267204</t>
  </si>
  <si>
    <t xml:space="preserve">28.6.91 </t>
  </si>
  <si>
    <t>1 Large Planter</t>
  </si>
  <si>
    <t>6.6.19</t>
  </si>
  <si>
    <t xml:space="preserve">Asset Register </t>
  </si>
  <si>
    <t>Assets Purchased in 2020-21</t>
  </si>
  <si>
    <t>1.6.20</t>
  </si>
  <si>
    <t>8.10.20</t>
  </si>
  <si>
    <t>Ser No. 000000000000011561</t>
  </si>
  <si>
    <t>22.10.20</t>
  </si>
  <si>
    <t>Karcher Expert One 240v</t>
  </si>
  <si>
    <t>pressure washer</t>
  </si>
  <si>
    <t>Manutan U.K. Ltd.</t>
  </si>
  <si>
    <t>Greensted Metal Bench</t>
  </si>
  <si>
    <t>Salt store at Pavilion</t>
  </si>
  <si>
    <t>Scented Meditation garden</t>
  </si>
  <si>
    <t xml:space="preserve">Net Amount </t>
  </si>
  <si>
    <t>Adult Gym Equipment</t>
  </si>
  <si>
    <t>Wicksteed Leisure Ltd.</t>
  </si>
  <si>
    <t>10.12.20</t>
  </si>
  <si>
    <t>Calisthenics static fitness zone</t>
  </si>
  <si>
    <t>Sit up bench</t>
  </si>
  <si>
    <t>Dip bar</t>
  </si>
  <si>
    <t>Body twister</t>
  </si>
  <si>
    <t>Cycle bike</t>
  </si>
  <si>
    <t>FLZ parallel bars</t>
  </si>
  <si>
    <t>FLZ rower</t>
  </si>
  <si>
    <t>Hyper extension bench</t>
  </si>
  <si>
    <t xml:space="preserve">Instruction signs </t>
  </si>
  <si>
    <t xml:space="preserve">Safety grass </t>
  </si>
  <si>
    <t>Assets Purchased in 2021-22</t>
  </si>
  <si>
    <t>2021-22</t>
  </si>
  <si>
    <t>Alu 110 360 wheels for goals</t>
  </si>
  <si>
    <t xml:space="preserve">Net World Sports </t>
  </si>
  <si>
    <t>15.4.21</t>
  </si>
  <si>
    <t>4 sets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</si>
</sst>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zoomScale="160" zoomScaleNormal="160" zoomScalePageLayoutView="0" workbookViewId="0" topLeftCell="A4">
      <selection activeCell="B6" sqref="B6:D6"/>
    </sheetView>
  </sheetViews>
  <sheetFormatPr defaultColWidth="9.140625" defaultRowHeight="12.75"/>
  <cols>
    <col min="1" max="1" width="30.00390625" style="0" customWidth="1"/>
    <col min="2" max="2" width="30.140625" style="0" customWidth="1"/>
    <col min="3" max="3" width="12.57421875" style="0" customWidth="1"/>
    <col min="4" max="4" width="14.421875" style="7" customWidth="1"/>
    <col min="5" max="5" width="15.140625" style="13" customWidth="1"/>
    <col min="6" max="6" width="18.7109375" style="0" customWidth="1"/>
  </cols>
  <sheetData>
    <row r="1" spans="1:4" ht="15.75">
      <c r="A1" s="6" t="s">
        <v>0</v>
      </c>
      <c r="B1" s="6"/>
      <c r="C1" s="1"/>
      <c r="D1" s="2"/>
    </row>
    <row r="2" spans="1:4" ht="15.75">
      <c r="A2" s="6" t="s">
        <v>344</v>
      </c>
      <c r="B2" s="6" t="s">
        <v>371</v>
      </c>
      <c r="C2" s="1"/>
      <c r="D2" s="2"/>
    </row>
    <row r="3" spans="1:4" ht="15.75">
      <c r="A3" s="6" t="s">
        <v>370</v>
      </c>
      <c r="B3" s="6" t="s">
        <v>292</v>
      </c>
      <c r="C3" s="1" t="s">
        <v>293</v>
      </c>
      <c r="D3" s="2" t="s">
        <v>356</v>
      </c>
    </row>
    <row r="4" spans="1:4" ht="15.75">
      <c r="A4" s="1" t="s">
        <v>372</v>
      </c>
      <c r="B4" s="1" t="s">
        <v>373</v>
      </c>
      <c r="C4" s="1" t="s">
        <v>374</v>
      </c>
      <c r="D4" s="2">
        <v>1191.63</v>
      </c>
    </row>
    <row r="5" spans="1:4" ht="15.75">
      <c r="A5" s="1" t="s">
        <v>375</v>
      </c>
      <c r="B5" s="6"/>
      <c r="C5" s="1"/>
      <c r="D5" s="2"/>
    </row>
    <row r="6" spans="1:4" ht="15.75">
      <c r="A6" s="16"/>
      <c r="B6" s="1"/>
      <c r="C6" s="1"/>
      <c r="D6" s="2"/>
    </row>
    <row r="7" spans="1:4" ht="15.75">
      <c r="A7" s="6" t="s">
        <v>345</v>
      </c>
      <c r="B7" s="6"/>
      <c r="C7" s="1"/>
      <c r="D7" s="2"/>
    </row>
    <row r="8" spans="1:4" ht="15.75">
      <c r="A8" s="6"/>
      <c r="B8" s="6"/>
      <c r="C8" s="1"/>
      <c r="D8" s="2"/>
    </row>
    <row r="9" spans="1:4" ht="15.75">
      <c r="A9" s="1" t="s">
        <v>353</v>
      </c>
      <c r="B9" s="1" t="s">
        <v>263</v>
      </c>
      <c r="C9" s="1" t="s">
        <v>346</v>
      </c>
      <c r="D9" s="2">
        <v>696</v>
      </c>
    </row>
    <row r="10" spans="1:4" ht="15.75">
      <c r="A10" s="1" t="s">
        <v>350</v>
      </c>
      <c r="B10" s="1" t="s">
        <v>352</v>
      </c>
      <c r="C10" s="1" t="s">
        <v>347</v>
      </c>
      <c r="D10" s="2">
        <v>564</v>
      </c>
    </row>
    <row r="11" spans="1:4" ht="15.75">
      <c r="A11" s="1" t="s">
        <v>351</v>
      </c>
      <c r="B11" s="1" t="s">
        <v>348</v>
      </c>
      <c r="C11" s="1"/>
      <c r="D11" s="2"/>
    </row>
    <row r="12" spans="1:4" ht="15.75">
      <c r="A12" s="1" t="s">
        <v>354</v>
      </c>
      <c r="B12" s="1" t="s">
        <v>215</v>
      </c>
      <c r="C12" s="1" t="s">
        <v>349</v>
      </c>
      <c r="D12" s="2">
        <v>825</v>
      </c>
    </row>
    <row r="13" spans="1:4" ht="15.75">
      <c r="A13" s="1" t="s">
        <v>355</v>
      </c>
      <c r="B13" s="1" t="s">
        <v>215</v>
      </c>
      <c r="C13" s="1" t="s">
        <v>349</v>
      </c>
      <c r="D13" s="2">
        <v>788</v>
      </c>
    </row>
    <row r="14" spans="1:4" ht="15.75">
      <c r="A14" s="6" t="s">
        <v>357</v>
      </c>
      <c r="B14" s="6" t="s">
        <v>358</v>
      </c>
      <c r="C14" s="1" t="s">
        <v>359</v>
      </c>
      <c r="D14" s="2">
        <v>19178.23</v>
      </c>
    </row>
    <row r="15" spans="1:4" ht="15.75">
      <c r="A15" s="17" t="s">
        <v>360</v>
      </c>
      <c r="B15" s="1"/>
      <c r="C15" s="1"/>
      <c r="D15" s="2"/>
    </row>
    <row r="16" spans="1:4" ht="15.75">
      <c r="A16" s="17" t="s">
        <v>361</v>
      </c>
      <c r="B16" s="1"/>
      <c r="C16" s="1"/>
      <c r="D16" s="2"/>
    </row>
    <row r="17" spans="1:4" ht="15.75">
      <c r="A17" s="17" t="s">
        <v>362</v>
      </c>
      <c r="B17" s="1"/>
      <c r="C17" s="1"/>
      <c r="D17" s="2"/>
    </row>
    <row r="18" spans="1:4" ht="15.75">
      <c r="A18" s="17" t="s">
        <v>363</v>
      </c>
      <c r="B18" s="1"/>
      <c r="C18" s="1"/>
      <c r="D18" s="2"/>
    </row>
    <row r="19" spans="1:4" ht="15.75">
      <c r="A19" s="17" t="s">
        <v>364</v>
      </c>
      <c r="B19" s="1"/>
      <c r="C19" s="1"/>
      <c r="D19" s="2"/>
    </row>
    <row r="20" spans="1:4" ht="15.75">
      <c r="A20" s="17" t="s">
        <v>365</v>
      </c>
      <c r="B20" s="1"/>
      <c r="C20" s="1"/>
      <c r="D20" s="2"/>
    </row>
    <row r="21" spans="1:4" ht="15.75">
      <c r="A21" s="17" t="s">
        <v>366</v>
      </c>
      <c r="B21" s="1"/>
      <c r="C21" s="1"/>
      <c r="D21" s="2"/>
    </row>
    <row r="22" spans="1:4" ht="15.75">
      <c r="A22" s="17" t="s">
        <v>367</v>
      </c>
      <c r="B22" s="1"/>
      <c r="C22" s="1"/>
      <c r="D22" s="2"/>
    </row>
    <row r="23" spans="1:4" ht="15.75">
      <c r="A23" s="17" t="s">
        <v>368</v>
      </c>
      <c r="B23" s="1"/>
      <c r="C23" s="1"/>
      <c r="D23" s="2"/>
    </row>
    <row r="24" spans="1:5" ht="15.75">
      <c r="A24" s="17" t="s">
        <v>369</v>
      </c>
      <c r="B24" s="1"/>
      <c r="C24" s="1"/>
      <c r="D24" s="2"/>
      <c r="E24" s="13">
        <v>22051.23</v>
      </c>
    </row>
    <row r="25" spans="1:4" ht="15.75">
      <c r="A25" s="1"/>
      <c r="B25" s="1"/>
      <c r="C25" s="1"/>
      <c r="D25" s="2"/>
    </row>
    <row r="26" spans="1:4" ht="15.75">
      <c r="A26" s="6"/>
      <c r="B26" s="6"/>
      <c r="C26" s="1"/>
      <c r="D26" s="2"/>
    </row>
    <row r="27" spans="1:4" ht="15.75">
      <c r="A27" s="6" t="s">
        <v>327</v>
      </c>
      <c r="B27" s="6"/>
      <c r="C27" s="1"/>
      <c r="D27" s="2"/>
    </row>
    <row r="28" spans="1:4" ht="15.75">
      <c r="A28" s="4" t="s">
        <v>291</v>
      </c>
      <c r="B28" s="6" t="s">
        <v>292</v>
      </c>
      <c r="C28" s="1" t="s">
        <v>293</v>
      </c>
      <c r="D28" s="2" t="s">
        <v>328</v>
      </c>
    </row>
    <row r="29" spans="1:4" ht="15.75">
      <c r="A29" s="1" t="s">
        <v>330</v>
      </c>
      <c r="B29" s="1" t="s">
        <v>215</v>
      </c>
      <c r="C29" s="1" t="s">
        <v>329</v>
      </c>
      <c r="D29" s="2">
        <v>880</v>
      </c>
    </row>
    <row r="30" spans="1:4" ht="15.75">
      <c r="A30" s="1" t="s">
        <v>332</v>
      </c>
      <c r="B30" s="1" t="s">
        <v>333</v>
      </c>
      <c r="C30" s="1" t="s">
        <v>334</v>
      </c>
      <c r="D30" s="2">
        <v>450</v>
      </c>
    </row>
    <row r="31" spans="1:4" ht="15.75">
      <c r="A31" s="6" t="s">
        <v>335</v>
      </c>
      <c r="B31" s="6"/>
      <c r="C31" s="1"/>
      <c r="D31" s="2"/>
    </row>
    <row r="32" spans="1:4" ht="15.75">
      <c r="A32" s="1" t="s">
        <v>342</v>
      </c>
      <c r="B32" s="1" t="s">
        <v>215</v>
      </c>
      <c r="C32" s="1" t="s">
        <v>343</v>
      </c>
      <c r="D32" s="2">
        <v>400</v>
      </c>
    </row>
    <row r="33" spans="1:5" ht="15.75">
      <c r="A33" s="6"/>
      <c r="B33" s="6"/>
      <c r="C33" s="1"/>
      <c r="D33" s="2">
        <f>SUM(D29:D32)</f>
        <v>1730</v>
      </c>
      <c r="E33" s="13">
        <v>1730</v>
      </c>
    </row>
    <row r="34" spans="1:4" ht="15.75">
      <c r="A34" s="6"/>
      <c r="B34" s="6"/>
      <c r="C34" s="1"/>
      <c r="D34" s="2"/>
    </row>
    <row r="35" spans="1:4" ht="15.75">
      <c r="A35" s="6"/>
      <c r="B35" s="6"/>
      <c r="C35" s="1"/>
      <c r="D35" s="2"/>
    </row>
    <row r="36" spans="1:4" ht="15.75">
      <c r="A36" s="6"/>
      <c r="B36" s="6"/>
      <c r="C36" s="1"/>
      <c r="D36" s="2"/>
    </row>
    <row r="37" spans="1:4" ht="15.75">
      <c r="A37" s="6"/>
      <c r="B37" s="6"/>
      <c r="C37" s="1"/>
      <c r="D37" s="2"/>
    </row>
    <row r="38" spans="1:4" ht="15.75">
      <c r="A38" s="6" t="s">
        <v>289</v>
      </c>
      <c r="B38" s="6"/>
      <c r="C38" s="1"/>
      <c r="D38" s="2"/>
    </row>
    <row r="39" spans="1:4" ht="15.75">
      <c r="A39" s="6" t="s">
        <v>291</v>
      </c>
      <c r="B39" s="6" t="s">
        <v>292</v>
      </c>
      <c r="C39" s="1" t="s">
        <v>293</v>
      </c>
      <c r="D39" s="2" t="s">
        <v>294</v>
      </c>
    </row>
    <row r="40" spans="1:4" ht="15.75">
      <c r="A40" s="1" t="s">
        <v>323</v>
      </c>
      <c r="B40" s="1" t="s">
        <v>324</v>
      </c>
      <c r="C40" s="1" t="s">
        <v>325</v>
      </c>
      <c r="D40" s="2">
        <v>150</v>
      </c>
    </row>
    <row r="41" spans="1:4" ht="15.75">
      <c r="A41" s="1" t="s">
        <v>321</v>
      </c>
      <c r="B41" s="1" t="s">
        <v>188</v>
      </c>
      <c r="C41" s="1" t="s">
        <v>322</v>
      </c>
      <c r="D41" s="2">
        <v>1321.84</v>
      </c>
    </row>
    <row r="42" spans="1:4" ht="15.75">
      <c r="A42" s="1" t="s">
        <v>318</v>
      </c>
      <c r="B42" s="1" t="s">
        <v>319</v>
      </c>
      <c r="C42" s="1" t="s">
        <v>320</v>
      </c>
      <c r="D42" s="2">
        <v>1224.98</v>
      </c>
    </row>
    <row r="43" spans="1:4" ht="15.75">
      <c r="A43" s="1" t="s">
        <v>326</v>
      </c>
      <c r="B43" s="1" t="s">
        <v>290</v>
      </c>
      <c r="C43" s="1" t="s">
        <v>295</v>
      </c>
      <c r="D43" s="2">
        <v>1010</v>
      </c>
    </row>
    <row r="44" spans="1:4" ht="15.75">
      <c r="A44" s="1" t="s">
        <v>296</v>
      </c>
      <c r="B44" s="1" t="s">
        <v>22</v>
      </c>
      <c r="C44" s="1" t="s">
        <v>297</v>
      </c>
      <c r="D44" s="2">
        <v>958</v>
      </c>
    </row>
    <row r="45" spans="1:4" ht="15.75">
      <c r="A45" s="1" t="s">
        <v>298</v>
      </c>
      <c r="B45" s="1" t="s">
        <v>66</v>
      </c>
      <c r="C45" s="1" t="s">
        <v>299</v>
      </c>
      <c r="D45" s="2">
        <v>639</v>
      </c>
    </row>
    <row r="46" spans="1:4" ht="15.75">
      <c r="A46" s="1" t="s">
        <v>302</v>
      </c>
      <c r="B46" s="1" t="s">
        <v>22</v>
      </c>
      <c r="C46" s="1" t="s">
        <v>301</v>
      </c>
      <c r="D46" s="2">
        <v>4545</v>
      </c>
    </row>
    <row r="47" spans="1:4" ht="15.75">
      <c r="A47" s="1" t="s">
        <v>303</v>
      </c>
      <c r="B47" s="1" t="s">
        <v>22</v>
      </c>
      <c r="C47" s="1" t="s">
        <v>301</v>
      </c>
      <c r="D47" s="2">
        <v>1488</v>
      </c>
    </row>
    <row r="48" spans="1:4" ht="15.75">
      <c r="A48" s="1" t="s">
        <v>304</v>
      </c>
      <c r="B48" s="1" t="s">
        <v>22</v>
      </c>
      <c r="C48" s="1" t="s">
        <v>301</v>
      </c>
      <c r="D48" s="2">
        <v>5000</v>
      </c>
    </row>
    <row r="49" spans="1:4" ht="15.75">
      <c r="A49" s="1" t="s">
        <v>305</v>
      </c>
      <c r="B49" s="1" t="s">
        <v>22</v>
      </c>
      <c r="C49" s="1" t="s">
        <v>301</v>
      </c>
      <c r="D49" s="2">
        <v>651</v>
      </c>
    </row>
    <row r="50" spans="1:4" ht="15.75">
      <c r="A50" s="1" t="s">
        <v>306</v>
      </c>
      <c r="B50" s="1" t="s">
        <v>22</v>
      </c>
      <c r="C50" s="1" t="s">
        <v>301</v>
      </c>
      <c r="D50" s="2">
        <v>3308</v>
      </c>
    </row>
    <row r="51" spans="1:4" ht="15.75">
      <c r="A51" s="1" t="s">
        <v>307</v>
      </c>
      <c r="B51" s="1" t="s">
        <v>22</v>
      </c>
      <c r="C51" s="1" t="s">
        <v>301</v>
      </c>
      <c r="D51" s="2">
        <v>1860</v>
      </c>
    </row>
    <row r="52" spans="1:4" ht="15.75">
      <c r="A52" s="1" t="s">
        <v>308</v>
      </c>
      <c r="B52" s="1" t="s">
        <v>22</v>
      </c>
      <c r="C52" s="1" t="s">
        <v>301</v>
      </c>
      <c r="D52" s="2">
        <v>3373</v>
      </c>
    </row>
    <row r="53" spans="1:4" ht="15.75">
      <c r="A53" s="1" t="s">
        <v>309</v>
      </c>
      <c r="B53" s="1" t="s">
        <v>22</v>
      </c>
      <c r="C53" s="1" t="s">
        <v>301</v>
      </c>
      <c r="D53" s="2">
        <v>837</v>
      </c>
    </row>
    <row r="54" spans="1:4" ht="15.75">
      <c r="A54" s="1" t="s">
        <v>310</v>
      </c>
      <c r="B54" s="1" t="s">
        <v>22</v>
      </c>
      <c r="C54" s="1" t="s">
        <v>301</v>
      </c>
      <c r="D54" s="2">
        <v>3980</v>
      </c>
    </row>
    <row r="55" spans="1:4" ht="15.75">
      <c r="A55" s="1" t="s">
        <v>311</v>
      </c>
      <c r="B55" s="1" t="s">
        <v>22</v>
      </c>
      <c r="C55" s="1" t="s">
        <v>301</v>
      </c>
      <c r="D55" s="2">
        <v>3037</v>
      </c>
    </row>
    <row r="56" spans="1:4" ht="15.75">
      <c r="A56" s="1" t="s">
        <v>312</v>
      </c>
      <c r="B56" s="1" t="s">
        <v>22</v>
      </c>
      <c r="C56" s="1" t="s">
        <v>301</v>
      </c>
      <c r="D56" s="2">
        <v>5000</v>
      </c>
    </row>
    <row r="57" spans="1:4" ht="15.75">
      <c r="A57" s="1" t="s">
        <v>314</v>
      </c>
      <c r="B57" s="1" t="s">
        <v>22</v>
      </c>
      <c r="C57" s="1" t="s">
        <v>301</v>
      </c>
      <c r="D57" s="2">
        <v>1810</v>
      </c>
    </row>
    <row r="58" spans="1:4" ht="15.75">
      <c r="A58" s="1" t="s">
        <v>313</v>
      </c>
      <c r="B58" s="1" t="s">
        <v>22</v>
      </c>
      <c r="C58" s="1" t="s">
        <v>301</v>
      </c>
      <c r="D58" s="2">
        <v>4323</v>
      </c>
    </row>
    <row r="59" spans="1:4" ht="15.75">
      <c r="A59" s="1" t="s">
        <v>314</v>
      </c>
      <c r="B59" s="1" t="s">
        <v>22</v>
      </c>
      <c r="C59" s="1" t="s">
        <v>301</v>
      </c>
      <c r="D59" s="2">
        <v>2690</v>
      </c>
    </row>
    <row r="60" spans="1:4" ht="15.75">
      <c r="A60" s="1" t="s">
        <v>315</v>
      </c>
      <c r="B60" s="1" t="s">
        <v>22</v>
      </c>
      <c r="C60" s="1" t="s">
        <v>301</v>
      </c>
      <c r="D60" s="2">
        <v>10950</v>
      </c>
    </row>
    <row r="61" spans="1:4" ht="15.75">
      <c r="A61" s="1" t="s">
        <v>314</v>
      </c>
      <c r="B61" s="1" t="s">
        <v>22</v>
      </c>
      <c r="C61" s="1" t="s">
        <v>301</v>
      </c>
      <c r="D61" s="2">
        <v>4890</v>
      </c>
    </row>
    <row r="62" spans="1:4" ht="15.75">
      <c r="A62" s="1" t="s">
        <v>316</v>
      </c>
      <c r="B62" s="1"/>
      <c r="C62" s="1"/>
      <c r="D62" s="12"/>
    </row>
    <row r="63" spans="1:4" ht="15.75">
      <c r="A63" s="1" t="s">
        <v>317</v>
      </c>
      <c r="B63" s="1" t="s">
        <v>22</v>
      </c>
      <c r="C63" s="1" t="s">
        <v>301</v>
      </c>
      <c r="D63" s="2">
        <v>3084</v>
      </c>
    </row>
    <row r="64" spans="1:5" ht="15.75">
      <c r="A64" s="1"/>
      <c r="B64" s="1"/>
      <c r="C64" s="1"/>
      <c r="D64" s="7">
        <f>SUM(D40:D63)</f>
        <v>66129.82</v>
      </c>
      <c r="E64" s="13">
        <v>66129.82</v>
      </c>
    </row>
    <row r="65" spans="1:4" ht="15.75">
      <c r="A65" s="6" t="s">
        <v>274</v>
      </c>
      <c r="B65" s="6"/>
      <c r="C65" s="1"/>
      <c r="D65" s="2"/>
    </row>
    <row r="66" spans="1:4" ht="15.75">
      <c r="A66" s="1" t="s">
        <v>241</v>
      </c>
      <c r="B66" s="1" t="s">
        <v>238</v>
      </c>
      <c r="C66" s="1" t="s">
        <v>239</v>
      </c>
      <c r="D66" s="2">
        <v>1366.25</v>
      </c>
    </row>
    <row r="67" spans="1:4" ht="15.75">
      <c r="A67" s="1" t="s">
        <v>242</v>
      </c>
      <c r="B67" s="1" t="s">
        <v>66</v>
      </c>
      <c r="C67" s="1" t="s">
        <v>240</v>
      </c>
      <c r="D67" s="2">
        <v>767.37</v>
      </c>
    </row>
    <row r="68" spans="1:5" ht="15.75">
      <c r="A68" s="1"/>
      <c r="B68" s="1"/>
      <c r="C68" s="1"/>
      <c r="D68" s="2">
        <f>SUM(D66:D67)</f>
        <v>2133.62</v>
      </c>
      <c r="E68" s="13">
        <v>2133.62</v>
      </c>
    </row>
    <row r="69" spans="1:4" ht="15.75">
      <c r="A69" s="6"/>
      <c r="B69" s="6"/>
      <c r="C69" s="1"/>
      <c r="D69" s="2"/>
    </row>
    <row r="70" spans="1:4" ht="15.75">
      <c r="A70" s="6"/>
      <c r="B70" s="6"/>
      <c r="C70" s="1"/>
      <c r="D70" s="2"/>
    </row>
    <row r="71" spans="1:4" ht="15.75">
      <c r="A71" s="6" t="s">
        <v>275</v>
      </c>
      <c r="B71" s="6"/>
      <c r="C71" s="1"/>
      <c r="D71" s="2"/>
    </row>
    <row r="72" spans="1:4" ht="15.75">
      <c r="A72" s="1" t="s">
        <v>243</v>
      </c>
      <c r="B72" s="1" t="s">
        <v>228</v>
      </c>
      <c r="C72" s="1" t="s">
        <v>229</v>
      </c>
      <c r="D72" s="2">
        <v>5388</v>
      </c>
    </row>
    <row r="73" spans="1:4" ht="15.75">
      <c r="A73" s="1" t="s">
        <v>244</v>
      </c>
      <c r="B73" s="1" t="s">
        <v>245</v>
      </c>
      <c r="C73" s="1" t="s">
        <v>230</v>
      </c>
      <c r="D73" s="2">
        <v>149.99</v>
      </c>
    </row>
    <row r="74" spans="1:4" ht="15.75">
      <c r="A74" s="1" t="s">
        <v>231</v>
      </c>
      <c r="B74" s="1" t="s">
        <v>245</v>
      </c>
      <c r="C74" s="1" t="s">
        <v>230</v>
      </c>
      <c r="D74" s="2">
        <v>30</v>
      </c>
    </row>
    <row r="75" spans="1:4" ht="15.75">
      <c r="A75" s="1" t="s">
        <v>232</v>
      </c>
      <c r="B75" s="1" t="s">
        <v>233</v>
      </c>
      <c r="C75" s="1"/>
      <c r="D75" s="2"/>
    </row>
    <row r="76" spans="1:4" ht="15.75">
      <c r="A76" s="1" t="s">
        <v>246</v>
      </c>
      <c r="B76" s="1" t="s">
        <v>66</v>
      </c>
      <c r="C76" s="1" t="s">
        <v>234</v>
      </c>
      <c r="D76" s="2">
        <v>849.87</v>
      </c>
    </row>
    <row r="77" spans="1:4" ht="15.75">
      <c r="A77" s="1" t="s">
        <v>247</v>
      </c>
      <c r="B77" s="1" t="s">
        <v>178</v>
      </c>
      <c r="C77" s="1" t="s">
        <v>235</v>
      </c>
      <c r="D77" s="2">
        <v>442.13</v>
      </c>
    </row>
    <row r="78" spans="1:4" ht="15.75">
      <c r="A78" s="1" t="s">
        <v>248</v>
      </c>
      <c r="B78" s="1" t="s">
        <v>36</v>
      </c>
      <c r="C78" s="1" t="s">
        <v>236</v>
      </c>
      <c r="D78" s="2">
        <v>612</v>
      </c>
    </row>
    <row r="79" spans="1:5" ht="15.75">
      <c r="A79" s="1"/>
      <c r="B79" s="1"/>
      <c r="C79" s="1"/>
      <c r="D79" s="2">
        <f>SUM(D72:D78)</f>
        <v>7471.99</v>
      </c>
      <c r="E79" s="13">
        <v>7471.99</v>
      </c>
    </row>
    <row r="80" spans="1:4" ht="15.75">
      <c r="A80" s="6"/>
      <c r="B80" s="6"/>
      <c r="C80" s="1"/>
      <c r="D80" s="2"/>
    </row>
    <row r="81" spans="1:4" ht="15.75">
      <c r="A81" s="6" t="s">
        <v>218</v>
      </c>
      <c r="B81" s="6"/>
      <c r="C81" s="1"/>
      <c r="D81" s="2"/>
    </row>
    <row r="83" spans="1:4" ht="15.75">
      <c r="A83" s="1" t="s">
        <v>250</v>
      </c>
      <c r="B83" s="1" t="s">
        <v>221</v>
      </c>
      <c r="C83" s="1" t="s">
        <v>222</v>
      </c>
      <c r="D83" s="2">
        <v>150</v>
      </c>
    </row>
    <row r="84" spans="1:6" ht="15.75">
      <c r="A84" s="1" t="s">
        <v>224</v>
      </c>
      <c r="B84" s="1" t="s">
        <v>251</v>
      </c>
      <c r="C84" s="1" t="s">
        <v>223</v>
      </c>
      <c r="D84" s="2">
        <v>1381.75</v>
      </c>
      <c r="E84" s="14"/>
      <c r="F84" s="1"/>
    </row>
    <row r="85" spans="1:6" ht="15.75">
      <c r="A85" s="1" t="s">
        <v>252</v>
      </c>
      <c r="B85" s="1" t="s">
        <v>48</v>
      </c>
      <c r="C85" s="1" t="s">
        <v>227</v>
      </c>
      <c r="D85" s="2">
        <v>250</v>
      </c>
      <c r="E85" s="14"/>
      <c r="F85" s="1"/>
    </row>
    <row r="86" spans="1:6" ht="15.75">
      <c r="A86" s="1" t="s">
        <v>183</v>
      </c>
      <c r="B86" s="1" t="s">
        <v>184</v>
      </c>
      <c r="C86" s="1" t="s">
        <v>273</v>
      </c>
      <c r="D86" s="2">
        <v>137</v>
      </c>
      <c r="E86" s="14"/>
      <c r="F86" s="1"/>
    </row>
    <row r="87" spans="1:5" ht="15.75">
      <c r="A87" s="6"/>
      <c r="B87" s="6"/>
      <c r="C87" s="1"/>
      <c r="D87" s="2">
        <f>SUM(D83:D86)</f>
        <v>1918.75</v>
      </c>
      <c r="E87" s="13">
        <v>1918.75</v>
      </c>
    </row>
    <row r="88" spans="1:4" ht="15.75">
      <c r="A88" s="6" t="s">
        <v>217</v>
      </c>
      <c r="B88" s="6"/>
      <c r="C88" s="1"/>
      <c r="D88" s="2"/>
    </row>
    <row r="89" spans="1:4" ht="15.75">
      <c r="A89" s="1" t="s">
        <v>253</v>
      </c>
      <c r="B89" s="1" t="s">
        <v>36</v>
      </c>
      <c r="C89" s="1" t="s">
        <v>204</v>
      </c>
      <c r="D89" s="2">
        <v>8778</v>
      </c>
    </row>
    <row r="90" spans="1:4" ht="15.75">
      <c r="A90" s="1" t="s">
        <v>254</v>
      </c>
      <c r="B90" s="1" t="s">
        <v>36</v>
      </c>
      <c r="C90" s="1" t="s">
        <v>204</v>
      </c>
      <c r="D90" s="2">
        <v>827</v>
      </c>
    </row>
    <row r="91" spans="1:4" ht="15.75">
      <c r="A91" s="1" t="s">
        <v>205</v>
      </c>
      <c r="B91" s="1" t="s">
        <v>36</v>
      </c>
      <c r="C91" s="1" t="s">
        <v>204</v>
      </c>
      <c r="D91" s="2">
        <v>458</v>
      </c>
    </row>
    <row r="92" spans="1:4" ht="15.75">
      <c r="A92" s="1" t="s">
        <v>206</v>
      </c>
      <c r="B92" s="1" t="s">
        <v>36</v>
      </c>
      <c r="C92" s="1" t="s">
        <v>204</v>
      </c>
      <c r="D92" s="2">
        <v>5326</v>
      </c>
    </row>
    <row r="93" spans="1:4" ht="15.75">
      <c r="A93" s="1" t="s">
        <v>207</v>
      </c>
      <c r="B93" s="1" t="s">
        <v>36</v>
      </c>
      <c r="C93" s="1" t="s">
        <v>204</v>
      </c>
      <c r="D93" s="2">
        <v>3408</v>
      </c>
    </row>
    <row r="96" spans="1:4" ht="15.75">
      <c r="A96" s="1" t="s">
        <v>214</v>
      </c>
      <c r="B96" s="1" t="s">
        <v>215</v>
      </c>
      <c r="C96" s="1" t="s">
        <v>216</v>
      </c>
      <c r="D96" s="2">
        <v>5860</v>
      </c>
    </row>
    <row r="97" spans="1:5" ht="15.75">
      <c r="A97" s="6"/>
      <c r="B97" s="6"/>
      <c r="C97" s="1"/>
      <c r="D97" s="2">
        <f>SUM(D89:D96)</f>
        <v>24657</v>
      </c>
      <c r="E97" s="13">
        <v>24657</v>
      </c>
    </row>
    <row r="98" spans="1:4" ht="15.75">
      <c r="A98" s="6" t="s">
        <v>203</v>
      </c>
      <c r="B98" s="6"/>
      <c r="C98" s="1"/>
      <c r="D98" s="2"/>
    </row>
    <row r="99" spans="1:4" ht="15.75">
      <c r="A99" s="1"/>
      <c r="B99" s="1"/>
      <c r="C99" s="1"/>
      <c r="D99" s="2"/>
    </row>
    <row r="100" spans="1:4" ht="15.75">
      <c r="A100" s="1" t="s">
        <v>257</v>
      </c>
      <c r="B100" s="1" t="s">
        <v>258</v>
      </c>
      <c r="C100" s="1" t="s">
        <v>195</v>
      </c>
      <c r="D100" s="2">
        <v>8725.51</v>
      </c>
    </row>
    <row r="101" spans="1:4" ht="15.75">
      <c r="A101" s="1" t="s">
        <v>112</v>
      </c>
      <c r="B101" s="1" t="s">
        <v>196</v>
      </c>
      <c r="C101" s="1" t="s">
        <v>197</v>
      </c>
      <c r="D101" s="2">
        <v>523.6</v>
      </c>
    </row>
    <row r="104" spans="1:4" ht="15.75">
      <c r="A104" s="1" t="s">
        <v>259</v>
      </c>
      <c r="B104" s="1" t="s">
        <v>260</v>
      </c>
      <c r="C104" s="1" t="s">
        <v>192</v>
      </c>
      <c r="D104" s="2">
        <v>166</v>
      </c>
    </row>
    <row r="105" spans="1:4" ht="15.75">
      <c r="A105" s="1" t="s">
        <v>193</v>
      </c>
      <c r="B105" s="1" t="s">
        <v>261</v>
      </c>
      <c r="C105" s="1" t="s">
        <v>194</v>
      </c>
      <c r="D105" s="2">
        <v>3100</v>
      </c>
    </row>
    <row r="106" spans="1:4" ht="15.75">
      <c r="A106" s="1" t="s">
        <v>262</v>
      </c>
      <c r="B106" s="1" t="s">
        <v>263</v>
      </c>
      <c r="C106" s="1" t="s">
        <v>209</v>
      </c>
      <c r="D106" s="2">
        <v>671</v>
      </c>
    </row>
    <row r="107" spans="1:4" ht="15.75">
      <c r="A107" s="1" t="s">
        <v>264</v>
      </c>
      <c r="B107" s="1" t="s">
        <v>124</v>
      </c>
      <c r="C107" s="1" t="s">
        <v>209</v>
      </c>
      <c r="D107" s="2">
        <v>1293.99</v>
      </c>
    </row>
    <row r="108" spans="1:4" ht="15.75">
      <c r="A108" s="1" t="s">
        <v>265</v>
      </c>
      <c r="B108" s="1" t="s">
        <v>210</v>
      </c>
      <c r="C108" s="1" t="s">
        <v>211</v>
      </c>
      <c r="D108" s="2">
        <v>2279</v>
      </c>
    </row>
    <row r="109" spans="1:5" ht="15.75">
      <c r="A109" s="1"/>
      <c r="B109" s="1"/>
      <c r="C109" s="1"/>
      <c r="D109" s="2">
        <f>SUM(D100:D108)</f>
        <v>16759.1</v>
      </c>
      <c r="E109" s="13">
        <v>16759.1</v>
      </c>
    </row>
    <row r="110" spans="1:4" ht="15.75">
      <c r="A110" s="6" t="s">
        <v>176</v>
      </c>
      <c r="B110" s="1"/>
      <c r="C110" s="1"/>
      <c r="D110" s="2"/>
    </row>
    <row r="111" spans="1:4" ht="15.75">
      <c r="A111" s="1" t="s">
        <v>129</v>
      </c>
      <c r="B111" s="1" t="s">
        <v>188</v>
      </c>
      <c r="C111" s="1" t="s">
        <v>189</v>
      </c>
      <c r="D111" s="2">
        <v>657.04</v>
      </c>
    </row>
    <row r="112" spans="1:4" ht="15.75">
      <c r="A112" s="1" t="s">
        <v>177</v>
      </c>
      <c r="B112" s="1" t="s">
        <v>178</v>
      </c>
      <c r="C112" s="1" t="s">
        <v>179</v>
      </c>
      <c r="D112" s="2">
        <v>341.26</v>
      </c>
    </row>
    <row r="113" spans="1:4" ht="15.75">
      <c r="A113" s="1" t="s">
        <v>180</v>
      </c>
      <c r="B113" s="1" t="s">
        <v>181</v>
      </c>
      <c r="C113" s="1" t="s">
        <v>182</v>
      </c>
      <c r="D113" s="2">
        <v>2989</v>
      </c>
    </row>
    <row r="114" spans="1:4" ht="15.75">
      <c r="A114" s="1" t="s">
        <v>183</v>
      </c>
      <c r="B114" s="1" t="s">
        <v>184</v>
      </c>
      <c r="C114" s="1" t="s">
        <v>186</v>
      </c>
      <c r="D114" s="2">
        <v>137</v>
      </c>
    </row>
    <row r="115" spans="1:4" ht="15.75">
      <c r="A115" s="1" t="s">
        <v>187</v>
      </c>
      <c r="B115" s="1" t="s">
        <v>48</v>
      </c>
      <c r="C115" s="1" t="s">
        <v>186</v>
      </c>
      <c r="D115" s="2">
        <v>500</v>
      </c>
    </row>
    <row r="116" spans="1:5" ht="15.75">
      <c r="A116" s="1"/>
      <c r="B116" s="1"/>
      <c r="C116" s="1"/>
      <c r="D116" s="2">
        <f>SUM(D111:D115)</f>
        <v>4624.3</v>
      </c>
      <c r="E116" s="13">
        <v>4624.3</v>
      </c>
    </row>
    <row r="117" spans="1:4" ht="15.75">
      <c r="A117" s="6" t="s">
        <v>169</v>
      </c>
      <c r="B117" s="1"/>
      <c r="C117" s="1"/>
      <c r="D117" s="2"/>
    </row>
    <row r="118" spans="1:4" ht="15.75">
      <c r="A118" s="1"/>
      <c r="B118" s="1"/>
      <c r="C118" s="1"/>
      <c r="D118" s="2"/>
    </row>
    <row r="119" spans="1:5" ht="15.75">
      <c r="A119" s="1" t="s">
        <v>170</v>
      </c>
      <c r="B119" s="1" t="s">
        <v>22</v>
      </c>
      <c r="C119" s="1" t="s">
        <v>173</v>
      </c>
      <c r="D119" s="2">
        <v>899.98</v>
      </c>
      <c r="E119" s="13">
        <v>899.98</v>
      </c>
    </row>
    <row r="121" spans="1:4" ht="15.75">
      <c r="A121" s="1"/>
      <c r="B121" s="1"/>
      <c r="C121" s="1"/>
      <c r="D121" s="2"/>
    </row>
    <row r="122" spans="1:4" ht="15.75">
      <c r="A122" s="6" t="s">
        <v>154</v>
      </c>
      <c r="B122" s="1"/>
      <c r="C122" s="1"/>
      <c r="D122" s="5"/>
    </row>
    <row r="123" spans="1:4" ht="15.75">
      <c r="A123" s="6"/>
      <c r="B123" s="6"/>
      <c r="C123" s="6"/>
      <c r="D123" s="5"/>
    </row>
    <row r="124" spans="1:4" ht="15.75">
      <c r="A124" s="1" t="s">
        <v>159</v>
      </c>
      <c r="B124" s="1" t="s">
        <v>160</v>
      </c>
      <c r="C124" s="1" t="s">
        <v>161</v>
      </c>
      <c r="D124" s="2">
        <v>64480.5</v>
      </c>
    </row>
    <row r="125" spans="1:4" ht="15.75">
      <c r="A125" s="1" t="s">
        <v>155</v>
      </c>
      <c r="B125" s="1" t="s">
        <v>162</v>
      </c>
      <c r="C125" s="1" t="s">
        <v>163</v>
      </c>
      <c r="D125" s="2">
        <v>536.8</v>
      </c>
    </row>
    <row r="126" spans="1:4" ht="15.75">
      <c r="A126" s="1" t="s">
        <v>156</v>
      </c>
      <c r="B126" s="1" t="s">
        <v>165</v>
      </c>
      <c r="C126" s="1" t="s">
        <v>164</v>
      </c>
      <c r="D126" s="2">
        <v>762.67</v>
      </c>
    </row>
    <row r="127" spans="1:4" ht="15.75">
      <c r="A127" s="1" t="s">
        <v>157</v>
      </c>
      <c r="B127" s="1" t="s">
        <v>166</v>
      </c>
      <c r="C127" s="1" t="s">
        <v>167</v>
      </c>
      <c r="D127" s="2">
        <v>1158.38</v>
      </c>
    </row>
    <row r="128" spans="1:4" ht="15.75">
      <c r="A128" s="1" t="s">
        <v>158</v>
      </c>
      <c r="B128" s="1" t="s">
        <v>52</v>
      </c>
      <c r="C128" s="1" t="s">
        <v>168</v>
      </c>
      <c r="D128" s="2">
        <v>432.6</v>
      </c>
    </row>
    <row r="129" spans="1:4" ht="15.75">
      <c r="A129" s="1"/>
      <c r="B129" s="1"/>
      <c r="C129" s="1"/>
      <c r="D129" s="2"/>
    </row>
    <row r="130" spans="1:5" ht="15.75">
      <c r="A130" s="3"/>
      <c r="B130" s="3"/>
      <c r="C130" s="3"/>
      <c r="D130" s="2">
        <f>SUM(D124:D129)</f>
        <v>67370.95000000001</v>
      </c>
      <c r="E130" s="13">
        <v>67370.95</v>
      </c>
    </row>
    <row r="131" spans="1:4" ht="15.75">
      <c r="A131" s="4" t="s">
        <v>120</v>
      </c>
      <c r="B131" s="3"/>
      <c r="C131" s="3"/>
      <c r="D131" s="2"/>
    </row>
    <row r="132" spans="1:6" ht="15.75">
      <c r="A132" s="3" t="s">
        <v>120</v>
      </c>
      <c r="B132" s="3" t="s">
        <v>87</v>
      </c>
      <c r="C132" s="3" t="s">
        <v>122</v>
      </c>
      <c r="D132" s="10">
        <v>714963</v>
      </c>
      <c r="E132" s="13">
        <v>714963</v>
      </c>
      <c r="F132" s="7"/>
    </row>
    <row r="133" spans="1:4" ht="15.75">
      <c r="A133" s="3"/>
      <c r="B133" s="3"/>
      <c r="C133" s="3"/>
      <c r="D133" s="2"/>
    </row>
    <row r="134" spans="1:4" ht="15.75">
      <c r="A134" s="3" t="s">
        <v>82</v>
      </c>
      <c r="B134" s="3" t="s">
        <v>142</v>
      </c>
      <c r="C134" s="3" t="s">
        <v>143</v>
      </c>
      <c r="D134" s="2">
        <v>495</v>
      </c>
    </row>
    <row r="135" spans="1:4" ht="15.75">
      <c r="A135" s="3" t="s">
        <v>84</v>
      </c>
      <c r="B135" s="3" t="s">
        <v>85</v>
      </c>
      <c r="C135" s="3" t="s">
        <v>83</v>
      </c>
      <c r="D135" s="2">
        <v>532</v>
      </c>
    </row>
    <row r="136" spans="1:4" ht="15.75">
      <c r="A136" s="3" t="s">
        <v>86</v>
      </c>
      <c r="B136" s="3" t="s">
        <v>87</v>
      </c>
      <c r="C136" s="3" t="s">
        <v>88</v>
      </c>
      <c r="D136" s="2">
        <v>525</v>
      </c>
    </row>
    <row r="137" spans="1:4" ht="15.75">
      <c r="A137" s="3" t="s">
        <v>89</v>
      </c>
      <c r="B137" s="3" t="s">
        <v>87</v>
      </c>
      <c r="C137" s="3" t="s">
        <v>88</v>
      </c>
      <c r="D137" s="2">
        <v>483</v>
      </c>
    </row>
    <row r="138" spans="1:4" ht="15.75">
      <c r="A138" s="3" t="s">
        <v>90</v>
      </c>
      <c r="B138" s="3" t="s">
        <v>91</v>
      </c>
      <c r="C138" s="3" t="s">
        <v>92</v>
      </c>
      <c r="D138" s="2">
        <v>103.7</v>
      </c>
    </row>
    <row r="139" spans="1:4" ht="15.75">
      <c r="A139" s="3" t="s">
        <v>93</v>
      </c>
      <c r="B139" s="3" t="s">
        <v>94</v>
      </c>
      <c r="C139" s="3" t="s">
        <v>95</v>
      </c>
      <c r="D139" s="2">
        <v>678</v>
      </c>
    </row>
    <row r="140" spans="1:4" ht="15.75">
      <c r="A140" s="3" t="s">
        <v>96</v>
      </c>
      <c r="B140" s="3" t="s">
        <v>94</v>
      </c>
      <c r="C140" s="3" t="s">
        <v>97</v>
      </c>
      <c r="D140" s="2">
        <v>56</v>
      </c>
    </row>
    <row r="141" spans="1:4" ht="15.75">
      <c r="A141" s="3" t="s">
        <v>98</v>
      </c>
      <c r="B141" s="3" t="s">
        <v>94</v>
      </c>
      <c r="C141" s="3" t="s">
        <v>95</v>
      </c>
      <c r="D141" s="2">
        <v>507.5</v>
      </c>
    </row>
    <row r="142" spans="1:4" ht="15.75">
      <c r="A142" s="3" t="s">
        <v>99</v>
      </c>
      <c r="B142" s="3" t="s">
        <v>94</v>
      </c>
      <c r="C142" s="3" t="s">
        <v>95</v>
      </c>
      <c r="D142" s="2">
        <v>129.5</v>
      </c>
    </row>
    <row r="143" spans="1:4" ht="15.75">
      <c r="A143" s="3" t="s">
        <v>101</v>
      </c>
      <c r="B143" s="3" t="s">
        <v>100</v>
      </c>
      <c r="C143" s="3" t="s">
        <v>97</v>
      </c>
      <c r="D143" s="2">
        <v>83.56</v>
      </c>
    </row>
    <row r="144" spans="1:4" ht="15.75">
      <c r="A144" s="3" t="s">
        <v>103</v>
      </c>
      <c r="B144" s="3" t="s">
        <v>102</v>
      </c>
      <c r="C144" s="3" t="s">
        <v>104</v>
      </c>
      <c r="D144" s="2">
        <v>245</v>
      </c>
    </row>
    <row r="145" spans="1:4" ht="15.75">
      <c r="A145" s="3" t="s">
        <v>114</v>
      </c>
      <c r="B145" s="3" t="s">
        <v>115</v>
      </c>
      <c r="C145" s="3" t="s">
        <v>116</v>
      </c>
      <c r="D145" s="2">
        <v>670</v>
      </c>
    </row>
    <row r="146" spans="1:4" ht="15.75">
      <c r="A146" s="3" t="s">
        <v>132</v>
      </c>
      <c r="B146" s="3"/>
      <c r="C146" s="3"/>
      <c r="D146" s="2"/>
    </row>
    <row r="147" spans="1:4" ht="15.75">
      <c r="A147" s="3" t="s">
        <v>133</v>
      </c>
      <c r="B147" s="3" t="s">
        <v>131</v>
      </c>
      <c r="C147" s="3" t="s">
        <v>134</v>
      </c>
      <c r="D147" s="2">
        <v>2439.8</v>
      </c>
    </row>
    <row r="148" spans="1:4" ht="15.75">
      <c r="A148" s="3" t="s">
        <v>135</v>
      </c>
      <c r="B148" s="3" t="s">
        <v>136</v>
      </c>
      <c r="C148" s="3" t="s">
        <v>137</v>
      </c>
      <c r="D148" s="2">
        <v>5446.29</v>
      </c>
    </row>
    <row r="149" spans="1:5" ht="15.75">
      <c r="A149" s="3"/>
      <c r="B149" s="3"/>
      <c r="C149" s="3"/>
      <c r="D149" s="2">
        <f>SUM(D134:D148)</f>
        <v>12394.35</v>
      </c>
      <c r="E149" s="13">
        <v>12394.35</v>
      </c>
    </row>
    <row r="151" spans="1:4" ht="15.75">
      <c r="A151" s="4" t="s">
        <v>8</v>
      </c>
      <c r="B151" s="4"/>
      <c r="C151" s="4"/>
      <c r="D151" s="5"/>
    </row>
    <row r="152" spans="1:4" ht="15.75">
      <c r="A152" s="3" t="s">
        <v>9</v>
      </c>
      <c r="B152" s="3" t="s">
        <v>10</v>
      </c>
      <c r="C152" s="3" t="s">
        <v>11</v>
      </c>
      <c r="D152" s="2">
        <v>4189.16</v>
      </c>
    </row>
    <row r="153" spans="1:4" ht="15.75">
      <c r="A153" s="3" t="s">
        <v>18</v>
      </c>
      <c r="B153" s="3" t="s">
        <v>10</v>
      </c>
      <c r="C153" s="3" t="s">
        <v>11</v>
      </c>
      <c r="D153" s="2">
        <v>560.76</v>
      </c>
    </row>
    <row r="154" spans="1:4" ht="15.75">
      <c r="A154" s="3" t="s">
        <v>21</v>
      </c>
      <c r="B154" s="3" t="s">
        <v>22</v>
      </c>
      <c r="C154" s="3"/>
      <c r="D154" s="2">
        <v>1954.17</v>
      </c>
    </row>
    <row r="155" spans="1:4" ht="15.75">
      <c r="A155" s="1" t="s">
        <v>171</v>
      </c>
      <c r="B155" s="1" t="s">
        <v>22</v>
      </c>
      <c r="C155" s="1" t="s">
        <v>172</v>
      </c>
      <c r="D155" s="2">
        <v>10281</v>
      </c>
    </row>
    <row r="156" spans="1:4" ht="15.75">
      <c r="A156" s="3" t="s">
        <v>6</v>
      </c>
      <c r="B156" s="3" t="s">
        <v>10</v>
      </c>
      <c r="C156" s="3" t="s">
        <v>26</v>
      </c>
      <c r="D156" s="2">
        <v>373.84</v>
      </c>
    </row>
    <row r="157" spans="1:4" ht="15.75">
      <c r="A157" s="3" t="s">
        <v>27</v>
      </c>
      <c r="B157" s="3" t="s">
        <v>10</v>
      </c>
      <c r="C157" s="3" t="s">
        <v>26</v>
      </c>
      <c r="D157" s="2">
        <v>676.16</v>
      </c>
    </row>
    <row r="158" spans="1:4" ht="15.75">
      <c r="A158" s="3" t="s">
        <v>6</v>
      </c>
      <c r="B158" s="3" t="s">
        <v>10</v>
      </c>
      <c r="C158" s="3" t="s">
        <v>7</v>
      </c>
      <c r="D158" s="2">
        <v>1067</v>
      </c>
    </row>
    <row r="159" spans="1:4" ht="15.75">
      <c r="A159" s="3" t="s">
        <v>127</v>
      </c>
      <c r="B159" s="3" t="s">
        <v>128</v>
      </c>
      <c r="C159" s="3" t="s">
        <v>126</v>
      </c>
      <c r="D159" s="2">
        <v>126.92</v>
      </c>
    </row>
    <row r="160" spans="1:5" ht="15.75">
      <c r="A160" s="3"/>
      <c r="B160" s="3"/>
      <c r="C160" s="3"/>
      <c r="D160" s="2">
        <f>SUM(D152:D159)</f>
        <v>19229.01</v>
      </c>
      <c r="E160" s="13">
        <v>19229.01</v>
      </c>
    </row>
    <row r="161" spans="1:4" ht="15.75">
      <c r="A161" s="3"/>
      <c r="B161" s="3"/>
      <c r="C161" s="3"/>
      <c r="D161" s="2"/>
    </row>
    <row r="162" spans="1:4" ht="15.75">
      <c r="A162" s="4" t="s">
        <v>28</v>
      </c>
      <c r="B162" s="3"/>
      <c r="C162" s="3"/>
      <c r="D162" s="2"/>
    </row>
    <row r="163" spans="1:4" ht="15.75">
      <c r="A163" s="3" t="s">
        <v>9</v>
      </c>
      <c r="B163" s="3" t="s">
        <v>10</v>
      </c>
      <c r="C163" s="3" t="s">
        <v>11</v>
      </c>
      <c r="D163" s="2">
        <v>3214.83</v>
      </c>
    </row>
    <row r="164" spans="1:4" ht="15.75">
      <c r="A164" s="3" t="s">
        <v>29</v>
      </c>
      <c r="B164" s="3" t="s">
        <v>10</v>
      </c>
      <c r="C164" s="3" t="s">
        <v>11</v>
      </c>
      <c r="D164" s="2">
        <v>5461.03</v>
      </c>
    </row>
    <row r="165" spans="1:4" ht="15.75">
      <c r="A165" s="3" t="s">
        <v>30</v>
      </c>
      <c r="B165" s="3" t="s">
        <v>10</v>
      </c>
      <c r="C165" s="3" t="s">
        <v>11</v>
      </c>
      <c r="D165" s="2">
        <v>5660.75</v>
      </c>
    </row>
    <row r="166" spans="1:4" ht="15.75">
      <c r="A166" s="3" t="s">
        <v>15</v>
      </c>
      <c r="B166" s="3" t="s">
        <v>10</v>
      </c>
      <c r="C166" s="3" t="s">
        <v>11</v>
      </c>
      <c r="D166" s="2">
        <v>992.25</v>
      </c>
    </row>
    <row r="167" spans="1:4" ht="15.75">
      <c r="A167" s="3" t="s">
        <v>31</v>
      </c>
      <c r="B167" s="3" t="s">
        <v>10</v>
      </c>
      <c r="C167" s="3" t="s">
        <v>11</v>
      </c>
      <c r="D167" s="2">
        <v>888.5</v>
      </c>
    </row>
    <row r="168" spans="1:4" ht="15.75">
      <c r="A168" s="3" t="s">
        <v>32</v>
      </c>
      <c r="B168" s="3" t="s">
        <v>10</v>
      </c>
      <c r="C168" s="3" t="s">
        <v>11</v>
      </c>
      <c r="D168" s="2">
        <v>1827.25</v>
      </c>
    </row>
    <row r="169" spans="1:4" ht="15.75">
      <c r="A169" s="3" t="s">
        <v>33</v>
      </c>
      <c r="B169" s="3" t="s">
        <v>10</v>
      </c>
      <c r="C169" s="3" t="s">
        <v>11</v>
      </c>
      <c r="D169" s="2">
        <v>3684.58</v>
      </c>
    </row>
    <row r="170" spans="1:4" ht="15.75">
      <c r="A170" s="3" t="s">
        <v>20</v>
      </c>
      <c r="B170" s="3" t="s">
        <v>10</v>
      </c>
      <c r="C170" s="3" t="s">
        <v>11</v>
      </c>
      <c r="D170" s="2">
        <v>446</v>
      </c>
    </row>
    <row r="171" spans="1:4" ht="15.75">
      <c r="A171" s="3" t="s">
        <v>34</v>
      </c>
      <c r="B171" s="3" t="s">
        <v>10</v>
      </c>
      <c r="C171" s="3" t="s">
        <v>11</v>
      </c>
      <c r="D171" s="2">
        <v>373.84</v>
      </c>
    </row>
    <row r="173" spans="1:4" ht="15.75">
      <c r="A173" s="3" t="s">
        <v>37</v>
      </c>
      <c r="B173" s="3"/>
      <c r="C173" s="3"/>
      <c r="D173" s="2">
        <v>1376.4</v>
      </c>
    </row>
    <row r="174" spans="1:4" ht="15.75">
      <c r="A174" s="3" t="s">
        <v>1</v>
      </c>
      <c r="B174" s="3" t="s">
        <v>2</v>
      </c>
      <c r="C174" s="3" t="s">
        <v>3</v>
      </c>
      <c r="D174" s="2">
        <v>3631</v>
      </c>
    </row>
    <row r="175" spans="1:5" ht="15.75">
      <c r="A175" s="3"/>
      <c r="B175" s="3"/>
      <c r="C175" s="3"/>
      <c r="D175" s="2">
        <f>SUM(D163:D174)</f>
        <v>27556.430000000004</v>
      </c>
      <c r="E175" s="13">
        <v>27556.43</v>
      </c>
    </row>
    <row r="176" spans="1:4" ht="15.75">
      <c r="A176" s="4" t="s">
        <v>38</v>
      </c>
      <c r="B176" s="3"/>
      <c r="C176" s="3"/>
      <c r="D176" s="2"/>
    </row>
    <row r="177" spans="1:4" ht="15.75">
      <c r="A177" s="3" t="s">
        <v>39</v>
      </c>
      <c r="B177" s="3" t="s">
        <v>4</v>
      </c>
      <c r="C177" s="3" t="s">
        <v>40</v>
      </c>
      <c r="D177" s="2">
        <v>2180</v>
      </c>
    </row>
    <row r="178" spans="1:4" ht="15.75">
      <c r="A178" s="3" t="s">
        <v>41</v>
      </c>
      <c r="B178" s="3" t="s">
        <v>4</v>
      </c>
      <c r="C178" s="3" t="s">
        <v>40</v>
      </c>
      <c r="D178" s="2">
        <v>2180</v>
      </c>
    </row>
    <row r="179" spans="1:4" ht="15.75">
      <c r="A179" s="3" t="s">
        <v>42</v>
      </c>
      <c r="B179" s="3"/>
      <c r="C179" s="3" t="s">
        <v>40</v>
      </c>
      <c r="D179" s="2">
        <v>2180</v>
      </c>
    </row>
    <row r="181" spans="1:4" ht="15.75">
      <c r="A181" s="3" t="s">
        <v>78</v>
      </c>
      <c r="B181" s="3" t="s">
        <v>4</v>
      </c>
      <c r="C181" s="3" t="s">
        <v>77</v>
      </c>
      <c r="D181" s="2">
        <v>2556</v>
      </c>
    </row>
    <row r="182" spans="1:4" ht="15.75">
      <c r="A182" s="3" t="s">
        <v>79</v>
      </c>
      <c r="B182" s="3" t="s">
        <v>4</v>
      </c>
      <c r="C182" s="3" t="s">
        <v>77</v>
      </c>
      <c r="D182" s="2">
        <v>2556</v>
      </c>
    </row>
    <row r="183" spans="1:4" ht="15.75">
      <c r="A183" s="3" t="s">
        <v>80</v>
      </c>
      <c r="B183" s="3" t="s">
        <v>4</v>
      </c>
      <c r="C183" s="3" t="s">
        <v>5</v>
      </c>
      <c r="D183" s="2">
        <v>1900</v>
      </c>
    </row>
    <row r="184" spans="1:4" ht="15.75">
      <c r="A184" s="3" t="s">
        <v>81</v>
      </c>
      <c r="B184" s="3" t="s">
        <v>4</v>
      </c>
      <c r="C184" s="3" t="s">
        <v>5</v>
      </c>
      <c r="D184" s="2">
        <v>1900</v>
      </c>
    </row>
    <row r="185" spans="1:4" ht="15.75">
      <c r="A185" s="3" t="s">
        <v>226</v>
      </c>
      <c r="B185" s="3" t="s">
        <v>4</v>
      </c>
      <c r="C185" s="3" t="s">
        <v>130</v>
      </c>
      <c r="D185" s="2">
        <v>5768</v>
      </c>
    </row>
    <row r="186" spans="1:5" ht="15.75">
      <c r="A186" s="3"/>
      <c r="B186" s="3"/>
      <c r="C186" s="3"/>
      <c r="D186" s="2">
        <f>SUM(D177:D185)</f>
        <v>21220</v>
      </c>
      <c r="E186" s="13">
        <v>21220</v>
      </c>
    </row>
    <row r="187" spans="1:4" ht="15.75">
      <c r="A187" s="4" t="s">
        <v>140</v>
      </c>
      <c r="B187" s="3"/>
      <c r="C187" s="3"/>
      <c r="D187" s="2"/>
    </row>
    <row r="188" spans="1:4" ht="15.75">
      <c r="A188" s="3" t="s">
        <v>47</v>
      </c>
      <c r="B188" s="3" t="s">
        <v>48</v>
      </c>
      <c r="C188" s="3" t="s">
        <v>49</v>
      </c>
      <c r="D188" s="2">
        <v>800</v>
      </c>
    </row>
    <row r="189" spans="1:4" ht="15.75">
      <c r="A189" s="3" t="s">
        <v>50</v>
      </c>
      <c r="B189" s="3" t="s">
        <v>48</v>
      </c>
      <c r="C189" s="3" t="s">
        <v>49</v>
      </c>
      <c r="D189" s="2">
        <v>800</v>
      </c>
    </row>
    <row r="190" spans="1:4" ht="15.75">
      <c r="A190" s="3" t="s">
        <v>138</v>
      </c>
      <c r="B190" s="3" t="s">
        <v>52</v>
      </c>
      <c r="C190" s="3" t="s">
        <v>53</v>
      </c>
      <c r="D190" s="2">
        <v>1717.1</v>
      </c>
    </row>
    <row r="191" spans="1:4" ht="15.75">
      <c r="A191" s="3" t="s">
        <v>54</v>
      </c>
      <c r="B191" s="3" t="s">
        <v>55</v>
      </c>
      <c r="C191" s="3" t="s">
        <v>56</v>
      </c>
      <c r="D191" s="2">
        <v>750</v>
      </c>
    </row>
    <row r="192" spans="1:4" ht="15.75">
      <c r="A192" s="3" t="s">
        <v>272</v>
      </c>
      <c r="B192" s="3" t="s">
        <v>57</v>
      </c>
      <c r="C192" s="3" t="s">
        <v>53</v>
      </c>
      <c r="D192" s="2">
        <v>5440.4</v>
      </c>
    </row>
    <row r="193" spans="1:4" ht="15.75">
      <c r="A193" s="3" t="s">
        <v>58</v>
      </c>
      <c r="B193" s="3" t="s">
        <v>59</v>
      </c>
      <c r="C193" s="3">
        <v>2001</v>
      </c>
      <c r="D193" s="2">
        <v>3434</v>
      </c>
    </row>
    <row r="194" spans="1:4" ht="15.75">
      <c r="A194" s="3" t="s">
        <v>125</v>
      </c>
      <c r="B194" s="3" t="s">
        <v>124</v>
      </c>
      <c r="C194" s="3" t="s">
        <v>123</v>
      </c>
      <c r="D194" s="2">
        <v>1246.12</v>
      </c>
    </row>
    <row r="195" spans="1:4" ht="15.75">
      <c r="A195" s="3" t="s">
        <v>105</v>
      </c>
      <c r="B195" s="3" t="s">
        <v>66</v>
      </c>
      <c r="C195" s="3" t="s">
        <v>106</v>
      </c>
      <c r="D195" s="2">
        <v>448.49</v>
      </c>
    </row>
    <row r="196" spans="1:4" ht="15.75">
      <c r="A196" s="3" t="s">
        <v>111</v>
      </c>
      <c r="B196" s="3" t="s">
        <v>112</v>
      </c>
      <c r="C196" s="3" t="s">
        <v>113</v>
      </c>
      <c r="D196" s="2">
        <v>403.52</v>
      </c>
    </row>
    <row r="197" spans="1:4" ht="15.75">
      <c r="A197" s="3" t="s">
        <v>111</v>
      </c>
      <c r="B197" s="3" t="s">
        <v>112</v>
      </c>
      <c r="C197" s="3" t="s">
        <v>143</v>
      </c>
      <c r="D197" s="2">
        <v>429.03</v>
      </c>
    </row>
    <row r="198" spans="1:4" ht="15.75">
      <c r="A198" s="3" t="s">
        <v>117</v>
      </c>
      <c r="B198" s="3" t="s">
        <v>118</v>
      </c>
      <c r="C198" s="3" t="s">
        <v>119</v>
      </c>
      <c r="D198" s="2">
        <v>190</v>
      </c>
    </row>
    <row r="199" spans="1:4" ht="15.75">
      <c r="A199" s="3" t="s">
        <v>149</v>
      </c>
      <c r="B199" s="3" t="s">
        <v>150</v>
      </c>
      <c r="C199" s="3" t="s">
        <v>151</v>
      </c>
      <c r="D199" s="2">
        <v>3030</v>
      </c>
    </row>
    <row r="200" spans="1:5" ht="15.75">
      <c r="A200" s="3"/>
      <c r="B200" s="3"/>
      <c r="C200" s="3"/>
      <c r="D200" s="2">
        <f>SUM(D188:D199)</f>
        <v>18688.66</v>
      </c>
      <c r="E200" s="13">
        <v>18688.66</v>
      </c>
    </row>
    <row r="201" spans="1:4" ht="15.75">
      <c r="A201" s="3"/>
      <c r="B201" s="3"/>
      <c r="C201" s="3"/>
      <c r="D201" s="2"/>
    </row>
    <row r="202" spans="1:4" ht="15.75">
      <c r="A202" s="4" t="s">
        <v>61</v>
      </c>
      <c r="B202" s="3"/>
      <c r="C202" s="3"/>
      <c r="D202" s="2"/>
    </row>
    <row r="203" spans="1:4" ht="15.75">
      <c r="A203" s="3" t="s">
        <v>62</v>
      </c>
      <c r="B203" s="3" t="s">
        <v>63</v>
      </c>
      <c r="C203" s="3"/>
      <c r="D203" s="2">
        <v>519.2</v>
      </c>
    </row>
    <row r="204" spans="1:4" ht="15.75">
      <c r="A204" s="3" t="s">
        <v>271</v>
      </c>
      <c r="B204" s="3" t="s">
        <v>64</v>
      </c>
      <c r="C204" s="3"/>
      <c r="D204" s="2">
        <v>449.77</v>
      </c>
    </row>
    <row r="205" spans="1:4" ht="15.75">
      <c r="A205" s="3" t="s">
        <v>65</v>
      </c>
      <c r="B205" s="3" t="s">
        <v>66</v>
      </c>
      <c r="C205" s="3" t="s">
        <v>53</v>
      </c>
      <c r="D205" s="2">
        <v>789.78</v>
      </c>
    </row>
    <row r="206" spans="1:4" ht="15.75">
      <c r="A206" s="3" t="s">
        <v>67</v>
      </c>
      <c r="B206" s="3" t="s">
        <v>66</v>
      </c>
      <c r="C206" s="3"/>
      <c r="D206" s="2">
        <v>221.19</v>
      </c>
    </row>
    <row r="207" spans="1:4" ht="15.75">
      <c r="A207" s="3" t="s">
        <v>68</v>
      </c>
      <c r="B207" s="3"/>
      <c r="C207" s="3" t="s">
        <v>202</v>
      </c>
      <c r="D207" s="2">
        <v>11652.8</v>
      </c>
    </row>
    <row r="208" spans="1:4" ht="15.75">
      <c r="A208" s="3" t="s">
        <v>129</v>
      </c>
      <c r="B208" s="3" t="s">
        <v>66</v>
      </c>
      <c r="C208" s="3" t="s">
        <v>126</v>
      </c>
      <c r="D208" s="2">
        <v>514.36</v>
      </c>
    </row>
    <row r="209" spans="1:4" ht="15.75">
      <c r="A209" s="3"/>
      <c r="B209" s="3"/>
      <c r="C209" s="3"/>
      <c r="D209" s="2"/>
    </row>
    <row r="210" spans="1:5" ht="15.75">
      <c r="A210" s="3"/>
      <c r="B210" s="3"/>
      <c r="C210" s="3"/>
      <c r="D210" s="2">
        <f>SUM(D203:D209)</f>
        <v>14147.1</v>
      </c>
      <c r="E210" s="13">
        <v>14147.1</v>
      </c>
    </row>
    <row r="211" spans="1:4" ht="15.75">
      <c r="A211" s="3"/>
      <c r="B211" s="3"/>
      <c r="C211" s="3"/>
      <c r="D211" s="2"/>
    </row>
    <row r="212" ht="12.75">
      <c r="A212" t="s">
        <v>237</v>
      </c>
    </row>
    <row r="214" spans="1:5" ht="15.75">
      <c r="A214" s="3" t="s">
        <v>72</v>
      </c>
      <c r="B214" s="3" t="s">
        <v>73</v>
      </c>
      <c r="C214" s="3" t="s">
        <v>74</v>
      </c>
      <c r="D214" s="2">
        <v>116</v>
      </c>
      <c r="E214" s="13">
        <v>116</v>
      </c>
    </row>
    <row r="215" ht="12.75">
      <c r="E215" s="13">
        <f>SUM(E24:E214)</f>
        <v>1044061.29</v>
      </c>
    </row>
    <row r="216" spans="1:4" ht="15.75">
      <c r="A216" s="3"/>
      <c r="B216" s="3"/>
      <c r="C216" s="3"/>
      <c r="D216" s="2"/>
    </row>
    <row r="217" spans="1:4" ht="15.75">
      <c r="A217" s="3"/>
      <c r="B217" s="3"/>
      <c r="C217" s="3"/>
      <c r="D217" s="2"/>
    </row>
    <row r="218" spans="1:6" ht="15.75">
      <c r="A218" s="3" t="s">
        <v>75</v>
      </c>
      <c r="B218" s="3"/>
      <c r="C218" s="3"/>
      <c r="D218" s="2"/>
      <c r="E218" s="15"/>
      <c r="F218" s="9"/>
    </row>
    <row r="219" spans="1:4" ht="15.75">
      <c r="A219" s="3" t="s">
        <v>76</v>
      </c>
      <c r="B219" s="3"/>
      <c r="C219" s="3"/>
      <c r="D219" s="2"/>
    </row>
    <row r="220" spans="1:4" ht="15.75">
      <c r="A220" s="3" t="s">
        <v>288</v>
      </c>
      <c r="B220" s="3"/>
      <c r="C220" s="3"/>
      <c r="D220" s="2"/>
    </row>
    <row r="221" spans="1:4" ht="16.5" customHeight="1">
      <c r="A221" s="4" t="s">
        <v>191</v>
      </c>
      <c r="B221" s="3"/>
      <c r="C221" s="3"/>
      <c r="D221" s="2"/>
    </row>
    <row r="222" spans="1:4" ht="15.75">
      <c r="A222" s="3"/>
      <c r="B222" s="3"/>
      <c r="C222" s="3"/>
      <c r="D222" s="2"/>
    </row>
    <row r="223" spans="1:4" ht="15.75">
      <c r="A223" s="1" t="s">
        <v>185</v>
      </c>
      <c r="B223" s="1"/>
      <c r="C223" s="1" t="s">
        <v>186</v>
      </c>
      <c r="D223" s="2">
        <v>119</v>
      </c>
    </row>
    <row r="224" spans="1:4" ht="15.75">
      <c r="A224" s="3" t="s">
        <v>24</v>
      </c>
      <c r="B224" s="3" t="s">
        <v>25</v>
      </c>
      <c r="C224" s="3">
        <v>2002</v>
      </c>
      <c r="D224" s="2">
        <v>5453.57</v>
      </c>
    </row>
    <row r="225" spans="1:4" ht="15.75">
      <c r="A225" s="3" t="s">
        <v>267</v>
      </c>
      <c r="B225" s="3" t="s">
        <v>43</v>
      </c>
      <c r="C225" s="3" t="s">
        <v>44</v>
      </c>
      <c r="D225" s="2">
        <v>1400</v>
      </c>
    </row>
    <row r="226" spans="1:4" ht="15.75">
      <c r="A226" s="3" t="s">
        <v>45</v>
      </c>
      <c r="B226" s="3"/>
      <c r="C226" s="3">
        <v>2002</v>
      </c>
      <c r="D226" s="2">
        <v>655</v>
      </c>
    </row>
    <row r="227" spans="1:4" ht="15.75">
      <c r="A227" s="3" t="s">
        <v>46</v>
      </c>
      <c r="B227" s="3"/>
      <c r="C227" s="3">
        <v>2001</v>
      </c>
      <c r="D227" s="2">
        <v>150</v>
      </c>
    </row>
    <row r="228" spans="1:5" ht="15.75">
      <c r="A228" s="3"/>
      <c r="B228" s="3"/>
      <c r="C228" s="3"/>
      <c r="D228" s="2">
        <f>SUM(D223:D227)</f>
        <v>7777.57</v>
      </c>
      <c r="E228" s="13">
        <v>777.57</v>
      </c>
    </row>
    <row r="230" ht="15.75">
      <c r="A230" s="4" t="s">
        <v>201</v>
      </c>
    </row>
    <row r="232" spans="1:5" ht="15.75">
      <c r="A232" s="3" t="s">
        <v>139</v>
      </c>
      <c r="B232" s="3"/>
      <c r="C232" s="3"/>
      <c r="D232" s="2">
        <v>3459.92</v>
      </c>
      <c r="E232" s="13">
        <v>3459.92</v>
      </c>
    </row>
    <row r="233" spans="1:4" ht="15.75">
      <c r="A233" s="3"/>
      <c r="B233" s="3"/>
      <c r="C233" s="3"/>
      <c r="D233" s="2"/>
    </row>
    <row r="234" ht="12.75">
      <c r="A234" s="9" t="s">
        <v>208</v>
      </c>
    </row>
    <row r="235" spans="1:4" ht="15.75">
      <c r="A235" s="3" t="s">
        <v>144</v>
      </c>
      <c r="B235" s="3" t="s">
        <v>146</v>
      </c>
      <c r="C235" s="3" t="s">
        <v>147</v>
      </c>
      <c r="D235" s="2">
        <v>934</v>
      </c>
    </row>
    <row r="236" spans="1:4" ht="15.75">
      <c r="A236" s="3" t="s">
        <v>148</v>
      </c>
      <c r="B236" s="3"/>
      <c r="C236" s="3"/>
      <c r="D236" s="2"/>
    </row>
    <row r="238" spans="1:4" ht="15.75">
      <c r="A238" s="1" t="s">
        <v>175</v>
      </c>
      <c r="B238" s="1" t="s">
        <v>51</v>
      </c>
      <c r="C238" s="1" t="s">
        <v>174</v>
      </c>
      <c r="D238" s="2">
        <v>377.56</v>
      </c>
    </row>
    <row r="239" spans="1:4" ht="15.75">
      <c r="A239" s="1" t="s">
        <v>199</v>
      </c>
      <c r="B239" s="1" t="s">
        <v>198</v>
      </c>
      <c r="C239" s="1" t="s">
        <v>200</v>
      </c>
      <c r="D239" s="2">
        <v>11400</v>
      </c>
    </row>
    <row r="240" spans="1:4" ht="15.75">
      <c r="A240" s="3" t="s">
        <v>60</v>
      </c>
      <c r="B240" s="3"/>
      <c r="C240" s="3"/>
      <c r="D240" s="2">
        <v>375</v>
      </c>
    </row>
    <row r="241" spans="1:4" ht="15.75">
      <c r="A241" s="3" t="s">
        <v>19</v>
      </c>
      <c r="B241" s="3" t="s">
        <v>10</v>
      </c>
      <c r="C241" s="3" t="s">
        <v>11</v>
      </c>
      <c r="D241" s="2">
        <v>273</v>
      </c>
    </row>
    <row r="242" spans="4:5" ht="12.75">
      <c r="D242" s="7">
        <f>SUM(D235:D241)</f>
        <v>13359.56</v>
      </c>
      <c r="E242" s="13">
        <v>13359.56</v>
      </c>
    </row>
    <row r="243" ht="15.75">
      <c r="A243" s="4" t="s">
        <v>225</v>
      </c>
    </row>
    <row r="244" spans="1:4" ht="15.75">
      <c r="A244" s="3" t="s">
        <v>70</v>
      </c>
      <c r="B244" s="3" t="s">
        <v>69</v>
      </c>
      <c r="C244" s="3" t="s">
        <v>71</v>
      </c>
      <c r="D244" s="2">
        <v>424.68</v>
      </c>
    </row>
    <row r="245" spans="1:4" ht="15.75">
      <c r="A245" s="3" t="s">
        <v>152</v>
      </c>
      <c r="B245" s="3" t="s">
        <v>141</v>
      </c>
      <c r="C245" s="3" t="s">
        <v>153</v>
      </c>
      <c r="D245" s="2">
        <v>920</v>
      </c>
    </row>
    <row r="246" spans="4:5" ht="12.75">
      <c r="D246" s="7">
        <f>SUM(D243:D245)</f>
        <v>1344.68</v>
      </c>
      <c r="E246" s="13">
        <v>1344.68</v>
      </c>
    </row>
    <row r="247" ht="15.75">
      <c r="A247" s="4" t="s">
        <v>266</v>
      </c>
    </row>
    <row r="248" spans="1:4" ht="15.75">
      <c r="A248" s="1" t="s">
        <v>185</v>
      </c>
      <c r="B248" s="1" t="s">
        <v>100</v>
      </c>
      <c r="C248" s="1" t="s">
        <v>190</v>
      </c>
      <c r="D248" s="2">
        <v>118.66</v>
      </c>
    </row>
    <row r="250" spans="1:4" ht="15.75">
      <c r="A250" s="3" t="s">
        <v>109</v>
      </c>
      <c r="B250" s="3" t="s">
        <v>59</v>
      </c>
      <c r="C250" s="3" t="s">
        <v>110</v>
      </c>
      <c r="D250" s="2">
        <v>379.5</v>
      </c>
    </row>
    <row r="251" spans="1:4" ht="15.75">
      <c r="A251" s="3" t="s">
        <v>35</v>
      </c>
      <c r="B251" s="3" t="s">
        <v>36</v>
      </c>
      <c r="C251" s="3" t="s">
        <v>11</v>
      </c>
      <c r="D251" s="2">
        <v>182</v>
      </c>
    </row>
    <row r="252" spans="1:4" ht="15.75">
      <c r="A252" s="3" t="s">
        <v>107</v>
      </c>
      <c r="B252" s="3" t="s">
        <v>66</v>
      </c>
      <c r="C252" s="3" t="s">
        <v>108</v>
      </c>
      <c r="D252" s="2">
        <v>102.91</v>
      </c>
    </row>
    <row r="253" spans="4:5" ht="12.75">
      <c r="D253" s="7">
        <f>SUM(D248:D252)</f>
        <v>783.0699999999999</v>
      </c>
      <c r="E253" s="13">
        <v>783.07</v>
      </c>
    </row>
    <row r="254" ht="15.75">
      <c r="A254" s="4" t="s">
        <v>300</v>
      </c>
    </row>
    <row r="256" spans="1:4" ht="15.75">
      <c r="A256" s="3" t="s">
        <v>12</v>
      </c>
      <c r="B256" s="3" t="s">
        <v>10</v>
      </c>
      <c r="C256" s="3" t="s">
        <v>11</v>
      </c>
      <c r="D256" s="2">
        <v>4128.21</v>
      </c>
    </row>
    <row r="257" spans="1:4" ht="15.75">
      <c r="A257" s="3" t="s">
        <v>13</v>
      </c>
      <c r="B257" s="3" t="s">
        <v>10</v>
      </c>
      <c r="C257" s="3" t="s">
        <v>11</v>
      </c>
      <c r="D257" s="2">
        <v>2681.75</v>
      </c>
    </row>
    <row r="258" spans="1:4" ht="15.75">
      <c r="A258" s="3" t="s">
        <v>14</v>
      </c>
      <c r="B258" s="3" t="s">
        <v>10</v>
      </c>
      <c r="C258" s="3" t="s">
        <v>11</v>
      </c>
      <c r="D258" s="2">
        <v>2600</v>
      </c>
    </row>
    <row r="259" spans="1:4" ht="15.75">
      <c r="A259" s="3" t="s">
        <v>15</v>
      </c>
      <c r="B259" s="3" t="s">
        <v>10</v>
      </c>
      <c r="C259" s="3" t="s">
        <v>11</v>
      </c>
      <c r="D259" s="2">
        <v>992.25</v>
      </c>
    </row>
    <row r="260" spans="1:4" ht="15.75">
      <c r="A260" s="3" t="s">
        <v>121</v>
      </c>
      <c r="B260" s="3" t="s">
        <v>10</v>
      </c>
      <c r="C260" s="3" t="s">
        <v>11</v>
      </c>
      <c r="D260" s="2">
        <v>888.5</v>
      </c>
    </row>
    <row r="261" spans="1:4" ht="15.75">
      <c r="A261" s="3" t="s">
        <v>16</v>
      </c>
      <c r="B261" s="3" t="s">
        <v>10</v>
      </c>
      <c r="C261" s="3" t="s">
        <v>11</v>
      </c>
      <c r="D261" s="2">
        <v>6607.5</v>
      </c>
    </row>
    <row r="262" spans="1:4" ht="15.75">
      <c r="A262" s="3" t="s">
        <v>17</v>
      </c>
      <c r="B262" s="3" t="s">
        <v>10</v>
      </c>
      <c r="C262" s="3" t="s">
        <v>11</v>
      </c>
      <c r="D262" s="2">
        <v>8891.75</v>
      </c>
    </row>
    <row r="263" spans="1:4" ht="15.75">
      <c r="A263" s="3" t="s">
        <v>23</v>
      </c>
      <c r="B263" s="3" t="s">
        <v>22</v>
      </c>
      <c r="C263" s="3"/>
      <c r="D263" s="2">
        <v>9282.41</v>
      </c>
    </row>
    <row r="264" spans="1:5" ht="15.75">
      <c r="A264" s="3"/>
      <c r="B264" s="3"/>
      <c r="C264" s="3"/>
      <c r="D264" s="2">
        <f>SUM(D256:D263)</f>
        <v>36072.369999999995</v>
      </c>
      <c r="E264" s="13">
        <v>36072.37</v>
      </c>
    </row>
    <row r="265" spans="1:4" ht="15.75">
      <c r="A265" s="3"/>
      <c r="B265" s="3"/>
      <c r="C265" s="3"/>
      <c r="D265" s="2"/>
    </row>
    <row r="267" ht="15.75">
      <c r="A267" s="4" t="s">
        <v>331</v>
      </c>
    </row>
    <row r="268" spans="1:4" ht="15.75">
      <c r="A268" s="1" t="s">
        <v>249</v>
      </c>
      <c r="B268" s="1" t="s">
        <v>219</v>
      </c>
      <c r="C268" s="1" t="s">
        <v>220</v>
      </c>
      <c r="D268" s="2">
        <v>544.5</v>
      </c>
    </row>
    <row r="269" spans="1:4" ht="15.75">
      <c r="A269" s="1" t="s">
        <v>255</v>
      </c>
      <c r="B269" s="1" t="s">
        <v>256</v>
      </c>
      <c r="C269" s="1"/>
      <c r="D269" s="2"/>
    </row>
    <row r="270" spans="1:4" ht="15.75">
      <c r="A270" s="1"/>
      <c r="B270" s="1" t="s">
        <v>213</v>
      </c>
      <c r="C270" s="1" t="s">
        <v>212</v>
      </c>
      <c r="D270" s="2">
        <v>465</v>
      </c>
    </row>
    <row r="271" spans="1:4" ht="15.75">
      <c r="A271" s="3" t="s">
        <v>145</v>
      </c>
      <c r="B271" s="3" t="s">
        <v>146</v>
      </c>
      <c r="C271" s="3" t="s">
        <v>147</v>
      </c>
      <c r="D271" s="2">
        <v>299</v>
      </c>
    </row>
    <row r="272" spans="1:4" ht="15.75">
      <c r="A272" s="1" t="s">
        <v>268</v>
      </c>
      <c r="B272" s="1" t="s">
        <v>269</v>
      </c>
      <c r="C272" s="1" t="s">
        <v>270</v>
      </c>
      <c r="D272" s="2">
        <v>499</v>
      </c>
    </row>
    <row r="273" spans="1:5" ht="15.75">
      <c r="A273" s="3"/>
      <c r="B273" s="3"/>
      <c r="C273" s="3"/>
      <c r="D273" s="2">
        <f>SUM(D268:D272)</f>
        <v>1807.5</v>
      </c>
      <c r="E273" s="13">
        <v>1807.5</v>
      </c>
    </row>
    <row r="274" spans="1:4" ht="15.75">
      <c r="A274" s="1"/>
      <c r="B274" s="1"/>
      <c r="C274" s="1"/>
      <c r="D274" s="2"/>
    </row>
    <row r="275" spans="1:4" ht="12.75">
      <c r="A275" s="8" t="s">
        <v>276</v>
      </c>
      <c r="B275" s="8"/>
      <c r="C275" s="8"/>
      <c r="D275" s="10"/>
    </row>
    <row r="276" spans="1:4" ht="12.75">
      <c r="A276" s="8"/>
      <c r="B276" s="8"/>
      <c r="C276" s="8"/>
      <c r="D276" s="10"/>
    </row>
    <row r="277" spans="1:4" ht="12.75">
      <c r="A277" s="8" t="s">
        <v>280</v>
      </c>
      <c r="B277" s="8" t="s">
        <v>282</v>
      </c>
      <c r="C277" s="11" t="s">
        <v>284</v>
      </c>
      <c r="D277" s="10"/>
    </row>
    <row r="278" spans="1:4" ht="12.75">
      <c r="A278" s="8" t="s">
        <v>281</v>
      </c>
      <c r="B278" s="8" t="s">
        <v>283</v>
      </c>
      <c r="C278" s="8"/>
      <c r="D278" s="10"/>
    </row>
    <row r="279" spans="1:4" ht="12.75">
      <c r="A279" s="8"/>
      <c r="B279" s="8" t="s">
        <v>340</v>
      </c>
      <c r="C279" s="8"/>
      <c r="D279" s="10"/>
    </row>
    <row r="280" spans="1:4" ht="12.75">
      <c r="A280" s="8"/>
      <c r="B280" s="8"/>
      <c r="C280" s="8"/>
      <c r="D280" s="10"/>
    </row>
    <row r="281" spans="1:4" ht="12.75">
      <c r="A281" s="8" t="s">
        <v>277</v>
      </c>
      <c r="B281" s="8" t="s">
        <v>285</v>
      </c>
      <c r="C281" s="8" t="s">
        <v>287</v>
      </c>
      <c r="D281" s="10"/>
    </row>
    <row r="282" spans="1:4" ht="12.75">
      <c r="A282" s="8" t="s">
        <v>278</v>
      </c>
      <c r="B282" s="8" t="s">
        <v>286</v>
      </c>
      <c r="C282" s="8"/>
      <c r="D282" s="10"/>
    </row>
    <row r="283" spans="1:4" ht="12.75">
      <c r="A283" s="8" t="s">
        <v>279</v>
      </c>
      <c r="B283" s="8" t="s">
        <v>339</v>
      </c>
      <c r="C283" s="8"/>
      <c r="D283" s="10"/>
    </row>
    <row r="284" spans="1:4" ht="12.75">
      <c r="A284" s="8"/>
      <c r="B284" s="8" t="s">
        <v>338</v>
      </c>
      <c r="C284" s="8"/>
      <c r="D284" s="10"/>
    </row>
    <row r="285" spans="1:4" ht="12.75">
      <c r="A285" s="8"/>
      <c r="B285" s="8"/>
      <c r="C285" s="8"/>
      <c r="D285" s="10"/>
    </row>
    <row r="286" spans="1:4" ht="12.75">
      <c r="A286" s="8" t="s">
        <v>336</v>
      </c>
      <c r="B286" s="8" t="s">
        <v>337</v>
      </c>
      <c r="C286" s="8" t="s">
        <v>341</v>
      </c>
      <c r="D286" s="10"/>
    </row>
  </sheetData>
  <sheetProtection/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Loveland</dc:creator>
  <cp:keywords/>
  <dc:description/>
  <cp:lastModifiedBy>User</cp:lastModifiedBy>
  <cp:lastPrinted>2021-02-19T14:22:03Z</cp:lastPrinted>
  <dcterms:created xsi:type="dcterms:W3CDTF">2004-05-05T20:43:54Z</dcterms:created>
  <dcterms:modified xsi:type="dcterms:W3CDTF">2021-12-16T11:15:51Z</dcterms:modified>
  <cp:category/>
  <cp:version/>
  <cp:contentType/>
  <cp:contentStatus/>
</cp:coreProperties>
</file>